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5140" windowHeight="11400" activeTab="1"/>
  </bookViews>
  <sheets>
    <sheet name="ცხელების კლინიკები" sheetId="2" r:id="rId1"/>
    <sheet name="სრული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K59" i="1" l="1"/>
  <c r="K6" i="1" l="1"/>
</calcChain>
</file>

<file path=xl/sharedStrings.xml><?xml version="1.0" encoding="utf-8"?>
<sst xmlns="http://schemas.openxmlformats.org/spreadsheetml/2006/main" count="945" uniqueCount="340">
  <si>
    <t>N</t>
  </si>
  <si>
    <t>რეგიონი</t>
  </si>
  <si>
    <t>რაიონი/ქალაქი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</si>
  <si>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</si>
  <si>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</si>
  <si>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</si>
  <si>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</si>
  <si>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</si>
  <si>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აჭარა</t>
  </si>
  <si>
    <t>ბათუმი</t>
  </si>
  <si>
    <t>შპს "ბათუმის სამედიცინო ცენტრი"</t>
  </si>
  <si>
    <t>ბათუმი, კახაბერის ქუჩა N36</t>
  </si>
  <si>
    <t>კერძო-მომგებიანი</t>
  </si>
  <si>
    <t>სულ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</si>
  <si>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</si>
  <si>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</si>
  <si>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ურგენტული მრავალპროფილურისთვის</t>
  </si>
  <si>
    <t>შპს "BROTHERS"</t>
  </si>
  <si>
    <t>ბათუმი, გენ. აბაშიძის ქუჩა N14/გენ. აბაშიძის და ბაგრატიონის კვეთა</t>
  </si>
  <si>
    <t>ინფექციური პათოლოგიები</t>
  </si>
  <si>
    <t>სს "ევექსის ჰოსპიტლები" - ბათუმის რეფერალური ჰოსპიტალი</t>
  </si>
  <si>
    <t>ქ. ბათუმი, ბაგრატიონის ქუჩა N125</t>
  </si>
  <si>
    <t>მძიმე პაციენტებისთვის</t>
  </si>
  <si>
    <t>შპს "მაღალტექნოლოგიური ჰოსპიტალი მედცენტრი"</t>
  </si>
  <si>
    <t>ბათუმი, პუშკინის ქუჩა N118/120</t>
  </si>
  <si>
    <t>ვირუსისთვის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</si>
  <si>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</si>
  <si>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</si>
  <si>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სახელმწიფო</t>
  </si>
  <si>
    <t>დარჩეს რეგიონალურად. შპს "ბათუმის სამედიცინო ცენტრი"</t>
  </si>
  <si>
    <t>შპს "მედ ემერჯენსი"</t>
  </si>
  <si>
    <t>ბათუმი, პეტრე მელიქიშვილის ქუჩა N102ბ</t>
  </si>
  <si>
    <t>შპს "მედალფა"</t>
  </si>
  <si>
    <t>ბათუმი, ნიკოლოზ გოგოლის შესახვევი N2</t>
  </si>
  <si>
    <t>korona</t>
  </si>
  <si>
    <t>შპს "ხოზრევანიძის კლინიკა"</t>
  </si>
  <si>
    <t>ბათუმი, გიორგი ბრწყინვალეს ქუჩა N79-81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</si>
  <si>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</si>
  <si>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</si>
  <si>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</si>
  <si>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</si>
  <si>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</si>
  <si>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</si>
  <si>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</si>
  <si>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</si>
  <si>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ბათუმი, რ. თაბუკაშვილის ქუჩა N17</t>
  </si>
  <si>
    <t>შენიშვნა</t>
  </si>
  <si>
    <t>იმერეთი</t>
  </si>
  <si>
    <t>ბაღდათი</t>
  </si>
  <si>
    <t>შპს "ჯეო ჰოსპიტალს"</t>
  </si>
  <si>
    <t>ბაღდათი, კახიანის ქუჩა N84</t>
  </si>
  <si>
    <t>ვანი</t>
  </si>
  <si>
    <t>ვანი, თავისუფლების ქუჩა N84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</si>
  <si>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</si>
  <si>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</si>
  <si>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</si>
  <si>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</si>
  <si>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</si>
  <si>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</si>
  <si>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თერჯოლა</t>
  </si>
  <si>
    <t>სს "ევექსის კლინიკები"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</si>
  <si>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</si>
  <si>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</si>
  <si>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</si>
  <si>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იზოლირებული მისაღები  ცხელებიანი პაციენტებისთვის</t>
  </si>
  <si>
    <t>სამტრედია</t>
  </si>
  <si>
    <t>სამტრედია, კოსტავას ქუჩა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</si>
  <si>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</si>
  <si>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</si>
  <si>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№17</t>
  </si>
  <si>
    <t>ტყიბული</t>
  </si>
  <si>
    <t>ტყიბული, თაბუკაშვილის ქუჩა N10</t>
  </si>
  <si>
    <t>ქუთაისი</t>
  </si>
  <si>
    <t>სს "ევექსის ჰოსპიტლები" - რეფერალური ჰოსპიტალი</t>
  </si>
  <si>
    <t>ქუთაისი, ოცხელის ქუჩა N2 (ნაკვეთი N2)</t>
  </si>
  <si>
    <t>სს "ევექსის კლინიკები" წმ. ნიკოლოზის სახელობის ცენტრი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</si>
  <si>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</si>
  <si>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ს.ს. "ევექსის  ჰოსპიტლები"
ონკოლოგიის ცენტრი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</si>
  <si>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</si>
  <si>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</si>
  <si>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</si>
  <si>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95% კერძო, 5% სახელმწიფო</t>
  </si>
  <si>
    <t>კორონა</t>
  </si>
  <si>
    <t>შპს "ჰოსპიტალ სერვისი"</t>
  </si>
  <si>
    <t>ქუთაისი, ჩხობაძის ქუჩა N20 ნაკვეთიN1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</si>
  <si>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</si>
  <si>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</si>
  <si>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</si>
  <si>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</si>
  <si>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</si>
  <si>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</si>
  <si>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</si>
  <si>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</si>
  <si>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</si>
  <si>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</si>
  <si>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"უნიქალმედი"</t>
  </si>
  <si>
    <t>ქუთაისი, აკ. წერეთლის V შესახვევი N4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</si>
  <si>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</si>
  <si>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</si>
  <si>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</si>
  <si>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</si>
  <si>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</si>
  <si>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ქუთაისი, ფოთის ქუჩა N40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</si>
  <si>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</si>
  <si>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</si>
  <si>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</si>
  <si>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</si>
  <si>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</si>
  <si>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</si>
  <si>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"კლინიკა ლჯ"</t>
  </si>
  <si>
    <t>ქუთაისი, სარაჯიშვილის ქუჩა და ჩეჩელაშვილის ქუჩა №3/6ა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</si>
  <si>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</si>
  <si>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</si>
  <si>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</si>
  <si>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</si>
  <si>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</si>
  <si>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ქუთაისი, ჩხობაძის ქუჩა N16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</si>
  <si>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</si>
  <si>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</si>
  <si>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</si>
  <si>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</si>
  <si>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ხონის რაიონი, სოფელი  ქუტირი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</si>
  <si>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</si>
  <si>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</si>
  <si>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</si>
  <si>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ჭიათურა</t>
  </si>
  <si>
    <t>ჭიათურა, გიორგი ჭანტურიას ქუჩა №20</t>
  </si>
  <si>
    <t>ხარაგაული</t>
  </si>
  <si>
    <t>შპს "რეგიონული ჯანდაცვის ცენტრი"</t>
  </si>
  <si>
    <t>ხარაგაული, დევდარიანის ქუჩა N41</t>
  </si>
  <si>
    <t>ხონი</t>
  </si>
  <si>
    <t>ხონი, სოლომონ მეორის ქუჩა N21</t>
  </si>
  <si>
    <t>კახეთი</t>
  </si>
  <si>
    <t>თელავი</t>
  </si>
  <si>
    <t>სს "ევექსის ჰოსპიტლები"</t>
  </si>
  <si>
    <t>ქ. თელავი, სეხნიაშვილის ქუჩა N1</t>
  </si>
  <si>
    <t>კარანტინი</t>
  </si>
  <si>
    <t>შპს "ავთანდილ ყამბარაშვილის კლინიკა"</t>
  </si>
  <si>
    <t>თელავი, ალადაშვილის ქუჩა №6</t>
  </si>
  <si>
    <t>ურგენტი</t>
  </si>
  <si>
    <t>ლაგოდეხი</t>
  </si>
  <si>
    <t>შპს "არქიმედეს კლინიკა"</t>
  </si>
  <si>
    <t>ლაგოდეხი, 9 აპრილის ქუჩა</t>
  </si>
  <si>
    <t>კარანტინი (+ ემერჯენსი)</t>
  </si>
  <si>
    <t>შპს "თელავის რაიონული საავადმყოფო"</t>
  </si>
  <si>
    <t>თელავი, ალადაშვილის ქუჩა №2</t>
  </si>
  <si>
    <t>გურჯაანი</t>
  </si>
  <si>
    <t>გურჯაანი, მარჯანიშვილის ქუჩა N35</t>
  </si>
  <si>
    <t>დარჩეს რეგიონალურად.</t>
  </si>
  <si>
    <t>საგარეჯო</t>
  </si>
  <si>
    <t>საგარეჯო, კახეთის გზატკეცილი №13</t>
  </si>
  <si>
    <t>ახმეტა</t>
  </si>
  <si>
    <t>ქ. ახმეტა, რუსთაველის ქუჩა N78ა</t>
  </si>
  <si>
    <t>ყვარელი</t>
  </si>
  <si>
    <t>ქ. ყვარელი, ილია ჭავჭავაძის ქუჩა N3ა</t>
  </si>
  <si>
    <t>წნორი</t>
  </si>
  <si>
    <t>სიღნაღის რაიონი, წნორი, მშვიდობის ქუჩა</t>
  </si>
  <si>
    <t>ლაგოდეხი, ჯანელიძის ქუჩა</t>
  </si>
  <si>
    <t>შპს "ბავშვთა ჯანმრთელობის ცენტრი"</t>
  </si>
  <si>
    <t>თელავი, ალადაშვილის ქუჩა N2</t>
  </si>
  <si>
    <t>სახელმწიფო (თელავის მუნიციპალიტეტი)</t>
  </si>
  <si>
    <t>შპს "კელაპტარი"</t>
  </si>
  <si>
    <t>ლაგოდეხი, ჯანელიძის ქუჩა №3</t>
  </si>
  <si>
    <t>შპს "კლინიკა-LIFE"</t>
  </si>
  <si>
    <t>საგარეჯო, ი. ჭავჭავაძის ქუჩა N3ა</t>
  </si>
  <si>
    <t>დედოფლისწყარო</t>
  </si>
  <si>
    <t>დედოფლისწყარო, ნატროშვილის ქუჩა</t>
  </si>
  <si>
    <t>შპს "სიხარული"</t>
  </si>
  <si>
    <t>თელავი, ალადაშვილის ქუჩა №4</t>
  </si>
  <si>
    <t>მცხეთა-მთიანეთი</t>
  </si>
  <si>
    <t>დუშეთი</t>
  </si>
  <si>
    <t>დუშეთი, სტალინის  ქუჩაN71</t>
  </si>
  <si>
    <t>იზოლირებული მისაღები   ცხელებიანი პაციენტებისთვის</t>
  </si>
  <si>
    <t>თიანეთი</t>
  </si>
  <si>
    <t>დაბა თიანეთი, რუსთაველის ქუჩა N75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</si>
  <si>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</si>
  <si>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</si>
  <si>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</si>
  <si>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</si>
  <si>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სტეფანწმინდა</t>
  </si>
  <si>
    <t>ყაზბეგის რაიონი, დაბა სტეფანწმინდა, ყაზბეგის ქუჩა N35</t>
  </si>
  <si>
    <t>სამეგრელო და ზემო სვანეთი</t>
  </si>
  <si>
    <t>ზუგდიდი</t>
  </si>
  <si>
    <t>ზუგდიდი, გამსახურდიას ქუჩა N206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</si>
  <si>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</si>
  <si>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</si>
  <si>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შპს "ზუგდიდის ინფექციური საავადმყოფო"</t>
  </si>
  <si>
    <t>ზუგდიდი, ონარია</t>
  </si>
  <si>
    <t>ცხელების კლინიკა</t>
  </si>
  <si>
    <t>შპს "ნლი"</t>
  </si>
  <si>
    <t>ზუგდიდი, კიტიას ქუჩა N21</t>
  </si>
  <si>
    <t>აბაშა</t>
  </si>
  <si>
    <t>აბაშა, თავისუფლების ქუჩა N143</t>
  </si>
  <si>
    <t>იზოლირებული მისაღები ცხელებიანი  პაციენტებისთვის</t>
  </si>
  <si>
    <t>მარტვილი</t>
  </si>
  <si>
    <t>მარტვილი, მშვიდობის ქუჩა N111</t>
  </si>
  <si>
    <t>მესტია</t>
  </si>
  <si>
    <t>შპს "მესტიის საავადმყოფო-ამბულატორიული გაერთიანება"</t>
  </si>
  <si>
    <t>დაბა მესტია, ილია გაბლიანის ქუჩა N13</t>
  </si>
  <si>
    <t>სახელმწიფო (მესტიის მუნიციპალიტეტი)</t>
  </si>
  <si>
    <t>სენაკი</t>
  </si>
  <si>
    <t>სს "სენაკის რაიონული საავადმყოფო"</t>
  </si>
  <si>
    <t>სენაკი, რუსთაველის ქუჩა №110</t>
  </si>
  <si>
    <t>შპს "სენა-მედი"</t>
  </si>
  <si>
    <t>სენაკი, ჭყონდიდელის ქუჩა №13</t>
  </si>
  <si>
    <t>xxxx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</si>
  <si>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</si>
  <si>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</si>
  <si>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</si>
  <si>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სახელმწიფო (თვითმმართველი თემი სენაკის მუნიციპალიტეტი)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</si>
  <si>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</si>
  <si>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</si>
  <si>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შპს "სენაკის ფსიქიკური ჯანმრთელობის ცენტრი"</t>
  </si>
  <si>
    <t>სენაკი, კობახიძის ქუჩა N9</t>
  </si>
  <si>
    <t>ფოთი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</si>
  <si>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</si>
  <si>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</si>
  <si>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</si>
  <si>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</si>
  <si>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ფოთი, გურიის ქუჩა N171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</si>
  <si>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</si>
  <si>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</si>
  <si>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</si>
  <si>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</si>
  <si>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წალენჯიხა</t>
  </si>
  <si>
    <t>წალენჯიხა, ჭურღულიას ქუჩა N6</t>
  </si>
  <si>
    <t>ჭითაწყარი</t>
  </si>
  <si>
    <t>შპს "ლაიფი"</t>
  </si>
  <si>
    <t>ზუგდიდის რაიონი, სოფ. ჭითაწყარი, მ. ბარამიას ქუჩა N69</t>
  </si>
  <si>
    <t>ხობი</t>
  </si>
  <si>
    <t>ხობი, ჭყონდიდელის ქუჩა N2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</si>
  <si>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</si>
  <si>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</si>
  <si>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</si>
  <si>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რაჭა-ლეჩხუმი და ქვემო სვანეთი</t>
  </si>
  <si>
    <t>ამბროლაური</t>
  </si>
  <si>
    <t>ამბროლაური, ბრატისლავა/რაჭის ქუჩა N11</t>
  </si>
  <si>
    <t>ლენტეხი</t>
  </si>
  <si>
    <t>დაბა ლენტეხი, ჯ. მეშველიანის ქუჩა N4/სტალინის ქუჩა</t>
  </si>
  <si>
    <t>ონი</t>
  </si>
  <si>
    <t>ონი, ვახტანგ VI-ის ქუჩა N10</t>
  </si>
  <si>
    <t>ცაგერი</t>
  </si>
  <si>
    <t>ცაგერი, რუსთაველის ქუჩა N31</t>
  </si>
  <si>
    <t>სამცხე-ჯავახეთი</t>
  </si>
  <si>
    <t>აბასთუმანი</t>
  </si>
  <si>
    <t>შპს "აბასთუმნის ტუბსაწინააღმდეგო საავადმყოფო"</t>
  </si>
  <si>
    <t>ადიგენის რაიონი, დაბა აბასთუმანი, ფალიაშვილის ქუჩა №37</t>
  </si>
  <si>
    <t>ადიგენი</t>
  </si>
  <si>
    <t>დაბა ადიგენი, არტემ ბალახაშვილის ქუჩა N11</t>
  </si>
  <si>
    <t>ასპინძა</t>
  </si>
  <si>
    <t>დაბა ასპინძა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</si>
  <si>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</si>
  <si>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</si>
  <si>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</si>
  <si>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</si>
  <si>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</si>
  <si>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</si>
  <si>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ბორჯომი</t>
  </si>
  <si>
    <t>ბორჯომი, სააკაძის ქუჩა N3</t>
  </si>
  <si>
    <t>დაბა ბაკურიანი</t>
  </si>
  <si>
    <t>ბორჯომის რაიონი, დაბა ბაკურიანი, კობა წაქაძის ქუჩა N2</t>
  </si>
  <si>
    <t>ნინოწმინდა</t>
  </si>
  <si>
    <t>ქ. ნინოწმინდა, თავისუფლების ქუჩა N48</t>
  </si>
  <si>
    <t>ქვემო ქართლი</t>
  </si>
  <si>
    <t>რუსთავი</t>
  </si>
  <si>
    <t>სს "რუსთავის ცენტრალური საავადმყოფო"</t>
  </si>
  <si>
    <t>რუსთავი, წმ. ნინოს ქუჩა N3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</si>
  <si>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</si>
  <si>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</si>
  <si>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</si>
  <si>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კარანტინი (+ემერჯენსი) გაიყოს ორად</t>
  </si>
  <si>
    <t>სს "რუსთავის ბავშვთა საავადმყოფო"</t>
  </si>
  <si>
    <t>რუსთავი, წმინდა ნინოს ქუჩა №5</t>
  </si>
  <si>
    <t>მარნეული</t>
  </si>
  <si>
    <t>მარნეული, რუსთაველის ქუჩა №112</t>
  </si>
  <si>
    <t>გარდაბანი</t>
  </si>
  <si>
    <t>გარდაბანი, ლესელიძის ქუჩა N1</t>
  </si>
  <si>
    <t>კარანტინი (+ ემერჯენსი) გაიყოს ორად</t>
  </si>
  <si>
    <t>შპს "კლინიკა რუსთავი"</t>
  </si>
  <si>
    <t>რუსთავი, VII მიკრორაიონი</t>
  </si>
  <si>
    <t>ურგენტი (მრავალპროფილური)</t>
  </si>
  <si>
    <t>შპს "ავერსის კლინიკა"</t>
  </si>
  <si>
    <t>მარნეული, 26 მაისის ქუჩა</t>
  </si>
  <si>
    <t>მარნეული, ყოფილი სამხედრო ქალაქის ტერიტორია</t>
  </si>
  <si>
    <t>დაბა ბედიანი</t>
  </si>
  <si>
    <t>შპს "აღმოსავლეთ საქართველოს ფსიქიკური ჯანმრთელობის ცენტრი"</t>
  </si>
  <si>
    <t>წალკის რაიონი, დაბა ბედიანი</t>
  </si>
  <si>
    <t>შპს "მარნეულის სამედიცინო ცენტრი ადიკ"</t>
  </si>
  <si>
    <t>მარნეული, 26 მაისის ქუჩა N80</t>
  </si>
  <si>
    <t>შპს "მარნეულის პედიატრიული კლინიკა"</t>
  </si>
  <si>
    <t>შპს "რუსთავის ფსიქიკური ჯანმრთელობის ცენტრი"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</si>
  <si>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</si>
  <si>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</si>
  <si>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</si>
  <si>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</si>
  <si>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სს "რუსთავის სამშობიარო სახლი"</t>
  </si>
  <si>
    <t>რუსთავი, წმინდა ნინოს ქუჩა №3</t>
  </si>
  <si>
    <t>დმანისი</t>
  </si>
  <si>
    <t>დმანისი, წმინდა ნინოს ქუჩა N37</t>
  </si>
  <si>
    <t>წალკა</t>
  </si>
  <si>
    <t>შპს"რეგიონული ჯანდაცვის ცენტრი"</t>
  </si>
  <si>
    <t>წალკა, ექვთიმე თაყაიშვილის ქუჩა N4</t>
  </si>
  <si>
    <t>შპს "მარნეკორი"</t>
  </si>
  <si>
    <t>თეთრიწყარო</t>
  </si>
  <si>
    <t>თეთრიწყარო, რუსთაველის ქუჩა</t>
  </si>
  <si>
    <t>შიდა ქართლი</t>
  </si>
  <si>
    <t>ბებნისი</t>
  </si>
  <si>
    <t>შპს "გორმედი"</t>
  </si>
  <si>
    <t>ქარელის რაიონი, სოფელი ბებნისი</t>
  </si>
  <si>
    <t>გორი</t>
  </si>
  <si>
    <t>გორი, ცხინვალის გზატკეცილი N14ა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</si>
  <si>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</si>
  <si>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</si>
  <si>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</si>
  <si>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</si>
  <si>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</si>
  <si>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</si>
  <si>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</si>
  <si>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</si>
  <si>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კასპი</t>
  </si>
  <si>
    <t>შპს მედალფა</t>
  </si>
  <si>
    <t>კასპი, გიორგი სააკაძის ქ. №27ბ (იყო გიორგი სააკაძის ქ. №110) (თბილისი, ჯ. ბაგრატიონის ქ. №6ა)</t>
  </si>
  <si>
    <t>სურამი</t>
  </si>
  <si>
    <t>ხაშურის რაიონი, დაბა სურამი, რუსიას ქუჩა N12</t>
  </si>
  <si>
    <t>ქარელი</t>
  </si>
  <si>
    <t>შპს  "დასტაქარი"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</si>
  <si>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</si>
  <si>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</si>
  <si>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</si>
  <si>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</si>
  <si>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</si>
  <si>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</si>
  <si>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</si>
  <si>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რაიონი/ ქალაქი</t>
  </si>
  <si>
    <t>საწოლფონდი</t>
  </si>
  <si>
    <t>თელავი, სეხნიაშვილის ქუჩა N1</t>
  </si>
  <si>
    <t>სამეგრელო-ზემო სვანეთი</t>
  </si>
  <si>
    <t>ახალქალაქი, დავით აღმაშენებლის ქუჩა N31</t>
  </si>
  <si>
    <t>ახალციხე, რუსთაველის ქუჩა N105ა</t>
  </si>
  <si>
    <t xml:space="preserve">კასპი, გიორგი სააკაძის ქ. №27ბ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</si>
</sst>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10"/>
      <name val="Arial"/>
      <family val="2"/>
    </font>
    <font>
      <sz val="8"/>
      <color theme="1"/>
      <name val="Sylfaen"/>
      <family val="1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b/>
      <sz val="8"/>
      <name val="Arial Cyr"/>
      <charset val="204"/>
    </font>
    <font>
      <sz val="9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9"/>
      <color theme="0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3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4" applyFont="1" applyFill="1" applyBorder="1" applyAlignment="1">
      <alignment vertical="center"/>
    </xf>
    <xf numFmtId="0" fontId="2" fillId="0" borderId="1" xfId="4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4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4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left" vertical="center"/>
    </xf>
    <xf numFmtId="164" fontId="11" fillId="0" borderId="1" xfId="1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left" vertical="center"/>
    </xf>
    <xf numFmtId="164" fontId="10" fillId="0" borderId="0" xfId="1" applyNumberFormat="1" applyFont="1"/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/>
    <xf numFmtId="164" fontId="6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/>
    <xf numFmtId="164" fontId="4" fillId="0" borderId="1" xfId="1" applyNumberFormat="1" applyFont="1" applyFill="1" applyBorder="1"/>
    <xf numFmtId="0" fontId="2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164" fontId="14" fillId="4" borderId="1" xfId="1" applyNumberFormat="1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L25" sqref="L25"/>
    </sheetView>
  </sheetViews>
  <sheetFormatPr defaultRowHeight="15" x14ac:dyDescent="0.25"/>
  <cols>
    <col min="1" max="1" width="4.28515625" style="58" customWidth="1"/>
    <col min="2" max="2" width="28.140625" style="10" customWidth="1"/>
    <col min="3" max="3" width="14.7109375" style="10" customWidth="1"/>
    <col min="4" max="4" width="10.28515625" style="10" customWidth="1"/>
    <col min="5" max="5" width="49.140625" style="10" customWidth="1"/>
    <col min="6" max="6" width="36" style="10" customWidth="1"/>
    <col min="7" max="7" width="16.140625" style="10" customWidth="1"/>
    <col min="8" max="9" width="9.140625" style="10"/>
    <col min="10" max="11" width="9.28515625" style="10" bestFit="1" customWidth="1"/>
    <col min="12" max="12" width="9.140625" style="10"/>
    <col min="13" max="14" width="9.28515625" style="10" bestFit="1" customWidth="1"/>
    <col min="15" max="16384" width="9.140625" style="10"/>
  </cols>
  <sheetData>
    <row r="1" spans="1:7" s="51" customFormat="1" ht="35.25" customHeight="1" x14ac:dyDescent="0.25">
      <c r="A1" s="49" t="s">
        <v>0</v>
      </c>
      <c r="B1" s="50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334</v>
      </c>
    </row>
    <row r="2" spans="1:7" ht="22.5" x14ac:dyDescent="0.25">
      <c r="A2" s="1">
        <v>1</v>
      </c>
      <c r="B2" s="3" t="s">
        <v>47</v>
      </c>
      <c r="C2" s="2" t="s">
        <v>59</v>
      </c>
      <c r="D2" s="18">
        <v>431948066</v>
      </c>
      <c r="E2" s="2" t="s">
        <v>62</v>
      </c>
      <c r="F2" s="2" t="s">
        <v>63</v>
      </c>
      <c r="G2" s="52">
        <v>49</v>
      </c>
    </row>
    <row r="3" spans="1:7" x14ac:dyDescent="0.25">
      <c r="A3" s="1">
        <v>2</v>
      </c>
      <c r="B3" s="3" t="s">
        <v>47</v>
      </c>
      <c r="C3" s="2" t="s">
        <v>65</v>
      </c>
      <c r="D3" s="18">
        <v>404907730</v>
      </c>
      <c r="E3" s="2" t="s">
        <v>49</v>
      </c>
      <c r="F3" s="2" t="s">
        <v>66</v>
      </c>
      <c r="G3" s="52">
        <v>105</v>
      </c>
    </row>
    <row r="4" spans="1:7" ht="24.75" customHeight="1" x14ac:dyDescent="0.25">
      <c r="A4" s="1">
        <v>3</v>
      </c>
      <c r="B4" s="3" t="s">
        <v>47</v>
      </c>
      <c r="C4" s="2" t="s">
        <v>67</v>
      </c>
      <c r="D4" s="18">
        <v>239403463</v>
      </c>
      <c r="E4" s="3" t="s">
        <v>68</v>
      </c>
      <c r="F4" s="2" t="s">
        <v>69</v>
      </c>
      <c r="G4" s="53">
        <v>133</v>
      </c>
    </row>
    <row r="5" spans="1:7" ht="3.75" customHeight="1" x14ac:dyDescent="0.25">
      <c r="A5" s="7"/>
      <c r="B5" s="50"/>
      <c r="C5" s="7"/>
      <c r="D5" s="7"/>
      <c r="E5" s="7"/>
      <c r="F5" s="7"/>
      <c r="G5" s="54"/>
    </row>
    <row r="6" spans="1:7" x14ac:dyDescent="0.25">
      <c r="A6" s="4">
        <v>1</v>
      </c>
      <c r="B6" s="3" t="s">
        <v>132</v>
      </c>
      <c r="C6" s="3" t="s">
        <v>133</v>
      </c>
      <c r="D6" s="11">
        <v>404476205</v>
      </c>
      <c r="E6" s="3" t="s">
        <v>134</v>
      </c>
      <c r="F6" s="3" t="s">
        <v>335</v>
      </c>
      <c r="G6" s="55">
        <v>69</v>
      </c>
    </row>
    <row r="7" spans="1:7" x14ac:dyDescent="0.25">
      <c r="A7" s="4">
        <v>2</v>
      </c>
      <c r="B7" s="3" t="s">
        <v>132</v>
      </c>
      <c r="C7" s="2" t="s">
        <v>133</v>
      </c>
      <c r="D7" s="11">
        <v>231169507</v>
      </c>
      <c r="E7" s="3" t="s">
        <v>144</v>
      </c>
      <c r="F7" s="2" t="s">
        <v>145</v>
      </c>
      <c r="G7" s="55">
        <v>55</v>
      </c>
    </row>
    <row r="8" spans="1:7" x14ac:dyDescent="0.25">
      <c r="A8" s="4">
        <v>3</v>
      </c>
      <c r="B8" s="3" t="s">
        <v>132</v>
      </c>
      <c r="C8" s="2" t="s">
        <v>140</v>
      </c>
      <c r="D8" s="11">
        <v>404869567</v>
      </c>
      <c r="E8" s="3" t="s">
        <v>141</v>
      </c>
      <c r="F8" s="2" t="s">
        <v>142</v>
      </c>
      <c r="G8" s="55">
        <v>30</v>
      </c>
    </row>
    <row r="9" spans="1:7" x14ac:dyDescent="0.25">
      <c r="A9" s="4">
        <v>4</v>
      </c>
      <c r="B9" s="3" t="s">
        <v>132</v>
      </c>
      <c r="C9" s="2" t="s">
        <v>149</v>
      </c>
      <c r="D9" s="11">
        <v>404907730</v>
      </c>
      <c r="E9" s="3" t="s">
        <v>49</v>
      </c>
      <c r="F9" s="2" t="s">
        <v>150</v>
      </c>
      <c r="G9" s="55">
        <v>52</v>
      </c>
    </row>
    <row r="10" spans="1:7" ht="3.75" customHeight="1" x14ac:dyDescent="0.25">
      <c r="A10" s="7"/>
      <c r="B10" s="65"/>
      <c r="C10" s="66"/>
      <c r="D10" s="7"/>
      <c r="E10" s="7"/>
      <c r="F10" s="7"/>
      <c r="G10" s="54"/>
    </row>
    <row r="11" spans="1:7" x14ac:dyDescent="0.25">
      <c r="A11" s="1">
        <v>1</v>
      </c>
      <c r="B11" s="2" t="s">
        <v>169</v>
      </c>
      <c r="C11" s="3" t="s">
        <v>170</v>
      </c>
      <c r="D11" s="18">
        <v>404907730</v>
      </c>
      <c r="E11" s="2" t="s">
        <v>49</v>
      </c>
      <c r="F11" s="2" t="s">
        <v>171</v>
      </c>
      <c r="G11" s="55">
        <v>21</v>
      </c>
    </row>
    <row r="12" spans="1:7" x14ac:dyDescent="0.25">
      <c r="A12" s="1">
        <v>2</v>
      </c>
      <c r="B12" s="2" t="s">
        <v>169</v>
      </c>
      <c r="C12" s="3" t="s">
        <v>173</v>
      </c>
      <c r="D12" s="18">
        <v>236035517</v>
      </c>
      <c r="E12" s="2" t="s">
        <v>128</v>
      </c>
      <c r="F12" s="2" t="s">
        <v>174</v>
      </c>
      <c r="G12" s="55">
        <v>15</v>
      </c>
    </row>
    <row r="13" spans="1:7" x14ac:dyDescent="0.25">
      <c r="A13" s="1">
        <v>3</v>
      </c>
      <c r="B13" s="2" t="s">
        <v>169</v>
      </c>
      <c r="C13" s="3" t="s">
        <v>175</v>
      </c>
      <c r="D13" s="18">
        <v>401993508</v>
      </c>
      <c r="E13" s="3" t="s">
        <v>177</v>
      </c>
      <c r="F13" s="2" t="s">
        <v>178</v>
      </c>
      <c r="G13" s="55">
        <v>86</v>
      </c>
    </row>
    <row r="14" spans="1:7" ht="3.75" customHeight="1" x14ac:dyDescent="0.25">
      <c r="A14" s="7"/>
      <c r="B14" s="65"/>
      <c r="C14" s="66"/>
      <c r="D14" s="7"/>
      <c r="E14" s="7"/>
      <c r="F14" s="7"/>
      <c r="G14" s="54"/>
    </row>
    <row r="15" spans="1:7" x14ac:dyDescent="0.25">
      <c r="A15" s="1">
        <v>1</v>
      </c>
      <c r="B15" s="2" t="s">
        <v>336</v>
      </c>
      <c r="C15" s="2" t="s">
        <v>182</v>
      </c>
      <c r="D15" s="18">
        <v>219999009</v>
      </c>
      <c r="E15" s="3" t="s">
        <v>186</v>
      </c>
      <c r="F15" s="2" t="s">
        <v>187</v>
      </c>
      <c r="G15" s="55">
        <v>15</v>
      </c>
    </row>
    <row r="16" spans="1:7" x14ac:dyDescent="0.25">
      <c r="A16" s="1">
        <v>2</v>
      </c>
      <c r="B16" s="2" t="s">
        <v>336</v>
      </c>
      <c r="C16" s="3" t="s">
        <v>191</v>
      </c>
      <c r="D16" s="18">
        <v>405327427</v>
      </c>
      <c r="E16" s="3" t="s">
        <v>60</v>
      </c>
      <c r="F16" s="2" t="s">
        <v>192</v>
      </c>
      <c r="G16" s="55">
        <v>15</v>
      </c>
    </row>
    <row r="17" spans="1:7" x14ac:dyDescent="0.25">
      <c r="A17" s="1">
        <v>3</v>
      </c>
      <c r="B17" s="2" t="s">
        <v>336</v>
      </c>
      <c r="C17" s="3" t="s">
        <v>194</v>
      </c>
      <c r="D17" s="18">
        <v>405327427</v>
      </c>
      <c r="E17" s="3" t="s">
        <v>60</v>
      </c>
      <c r="F17" s="2" t="s">
        <v>195</v>
      </c>
      <c r="G17" s="55">
        <v>15</v>
      </c>
    </row>
    <row r="18" spans="1:7" x14ac:dyDescent="0.25">
      <c r="A18" s="1">
        <v>4</v>
      </c>
      <c r="B18" s="2" t="s">
        <v>336</v>
      </c>
      <c r="C18" s="3" t="s">
        <v>196</v>
      </c>
      <c r="D18" s="18">
        <v>435892483</v>
      </c>
      <c r="E18" s="3" t="s">
        <v>197</v>
      </c>
      <c r="F18" s="2" t="s">
        <v>198</v>
      </c>
      <c r="G18" s="55">
        <v>22</v>
      </c>
    </row>
    <row r="19" spans="1:7" x14ac:dyDescent="0.25">
      <c r="A19" s="1">
        <v>5</v>
      </c>
      <c r="B19" s="2" t="s">
        <v>336</v>
      </c>
      <c r="C19" s="3" t="s">
        <v>200</v>
      </c>
      <c r="D19" s="18">
        <v>202948819</v>
      </c>
      <c r="E19" s="3" t="s">
        <v>203</v>
      </c>
      <c r="F19" s="2" t="s">
        <v>204</v>
      </c>
      <c r="G19" s="55">
        <v>50</v>
      </c>
    </row>
    <row r="20" spans="1:7" x14ac:dyDescent="0.25">
      <c r="A20" s="1">
        <v>6</v>
      </c>
      <c r="B20" s="2" t="s">
        <v>336</v>
      </c>
      <c r="C20" s="3" t="s">
        <v>200</v>
      </c>
      <c r="D20" s="18">
        <v>404869567</v>
      </c>
      <c r="E20" s="3" t="s">
        <v>141</v>
      </c>
      <c r="F20" s="2" t="s">
        <v>206</v>
      </c>
      <c r="G20" s="55">
        <v>27</v>
      </c>
    </row>
    <row r="21" spans="1:7" x14ac:dyDescent="0.25">
      <c r="A21" s="1">
        <v>7</v>
      </c>
      <c r="B21" s="2" t="s">
        <v>336</v>
      </c>
      <c r="C21" s="3" t="s">
        <v>214</v>
      </c>
      <c r="D21" s="18">
        <v>404476205</v>
      </c>
      <c r="E21" s="3" t="s">
        <v>134</v>
      </c>
      <c r="F21" s="2" t="s">
        <v>219</v>
      </c>
      <c r="G21" s="55">
        <v>34</v>
      </c>
    </row>
    <row r="22" spans="1:7" ht="21.75" customHeight="1" x14ac:dyDescent="0.25">
      <c r="A22" s="1">
        <v>8</v>
      </c>
      <c r="B22" s="2" t="s">
        <v>336</v>
      </c>
      <c r="C22" s="3" t="s">
        <v>220</v>
      </c>
      <c r="D22" s="18">
        <v>405327427</v>
      </c>
      <c r="E22" s="3" t="s">
        <v>60</v>
      </c>
      <c r="F22" s="2" t="s">
        <v>221</v>
      </c>
      <c r="G22" s="55">
        <v>15</v>
      </c>
    </row>
    <row r="23" spans="1:7" x14ac:dyDescent="0.25">
      <c r="A23" s="1">
        <v>9</v>
      </c>
      <c r="B23" s="2" t="s">
        <v>336</v>
      </c>
      <c r="C23" s="3" t="s">
        <v>224</v>
      </c>
      <c r="D23" s="18">
        <v>405327427</v>
      </c>
      <c r="E23" s="3" t="s">
        <v>60</v>
      </c>
      <c r="F23" s="2" t="s">
        <v>225</v>
      </c>
      <c r="G23" s="55">
        <v>15</v>
      </c>
    </row>
    <row r="24" spans="1:7" ht="22.5" x14ac:dyDescent="0.25">
      <c r="A24" s="1">
        <v>10</v>
      </c>
      <c r="B24" s="2" t="s">
        <v>336</v>
      </c>
      <c r="C24" s="3" t="s">
        <v>226</v>
      </c>
      <c r="D24" s="18">
        <v>419986938</v>
      </c>
      <c r="E24" s="3" t="s">
        <v>227</v>
      </c>
      <c r="F24" s="2" t="s">
        <v>228</v>
      </c>
      <c r="G24" s="55">
        <v>12</v>
      </c>
    </row>
    <row r="25" spans="1:7" x14ac:dyDescent="0.25">
      <c r="A25" s="1">
        <v>11</v>
      </c>
      <c r="B25" s="2" t="s">
        <v>336</v>
      </c>
      <c r="C25" s="3" t="s">
        <v>229</v>
      </c>
      <c r="D25" s="18">
        <v>405327427</v>
      </c>
      <c r="E25" s="3" t="s">
        <v>60</v>
      </c>
      <c r="F25" s="2" t="s">
        <v>230</v>
      </c>
      <c r="G25" s="55">
        <v>15</v>
      </c>
    </row>
    <row r="26" spans="1:7" s="16" customFormat="1" x14ac:dyDescent="0.25">
      <c r="A26" s="1">
        <v>12</v>
      </c>
      <c r="B26" s="2" t="s">
        <v>336</v>
      </c>
      <c r="C26" s="3" t="s">
        <v>231</v>
      </c>
      <c r="D26" s="11">
        <v>242728839</v>
      </c>
      <c r="E26" s="3" t="s">
        <v>232</v>
      </c>
      <c r="F26" s="3" t="s">
        <v>233</v>
      </c>
      <c r="G26" s="56">
        <v>29</v>
      </c>
    </row>
    <row r="27" spans="1:7" ht="3.75" customHeight="1" x14ac:dyDescent="0.25">
      <c r="A27" s="7"/>
      <c r="B27" s="65"/>
      <c r="C27" s="66"/>
      <c r="D27" s="7"/>
      <c r="E27" s="7"/>
      <c r="F27" s="7"/>
      <c r="G27" s="54"/>
    </row>
    <row r="28" spans="1:7" ht="22.5" x14ac:dyDescent="0.25">
      <c r="A28" s="1">
        <v>1</v>
      </c>
      <c r="B28" s="3" t="s">
        <v>234</v>
      </c>
      <c r="C28" s="2" t="s">
        <v>237</v>
      </c>
      <c r="D28" s="18">
        <v>236035517</v>
      </c>
      <c r="E28" s="2" t="s">
        <v>128</v>
      </c>
      <c r="F28" s="2" t="s">
        <v>238</v>
      </c>
      <c r="G28" s="55">
        <v>12</v>
      </c>
    </row>
    <row r="29" spans="1:7" x14ac:dyDescent="0.25">
      <c r="A29" s="1">
        <v>2</v>
      </c>
      <c r="B29" s="3" t="s">
        <v>234</v>
      </c>
      <c r="C29" s="2" t="s">
        <v>239</v>
      </c>
      <c r="D29" s="18">
        <v>236035517</v>
      </c>
      <c r="E29" s="2" t="s">
        <v>128</v>
      </c>
      <c r="F29" s="2" t="s">
        <v>240</v>
      </c>
      <c r="G29" s="55">
        <v>15</v>
      </c>
    </row>
    <row r="30" spans="1:7" ht="3.75" customHeight="1" x14ac:dyDescent="0.25">
      <c r="A30" s="7"/>
      <c r="B30" s="65"/>
      <c r="C30" s="66"/>
      <c r="D30" s="7"/>
      <c r="E30" s="7"/>
      <c r="F30" s="7"/>
      <c r="G30" s="54"/>
    </row>
    <row r="31" spans="1:7" ht="22.5" x14ac:dyDescent="0.25">
      <c r="A31" s="4">
        <v>1</v>
      </c>
      <c r="B31" s="3" t="s">
        <v>243</v>
      </c>
      <c r="C31" s="3" t="s">
        <v>247</v>
      </c>
      <c r="D31" s="11">
        <v>405327427</v>
      </c>
      <c r="E31" s="3" t="s">
        <v>60</v>
      </c>
      <c r="F31" s="3" t="s">
        <v>248</v>
      </c>
      <c r="G31" s="55">
        <v>21</v>
      </c>
    </row>
    <row r="32" spans="1:7" x14ac:dyDescent="0.25">
      <c r="A32" s="4">
        <v>2</v>
      </c>
      <c r="B32" s="3" t="s">
        <v>243</v>
      </c>
      <c r="C32" s="3" t="s">
        <v>249</v>
      </c>
      <c r="D32" s="11">
        <v>405327427</v>
      </c>
      <c r="E32" s="3" t="s">
        <v>60</v>
      </c>
      <c r="F32" s="3" t="s">
        <v>250</v>
      </c>
      <c r="G32" s="55">
        <v>5</v>
      </c>
    </row>
    <row r="33" spans="1:7" x14ac:dyDescent="0.25">
      <c r="A33" s="4">
        <v>3</v>
      </c>
      <c r="B33" s="3" t="s">
        <v>243</v>
      </c>
      <c r="C33" s="3" t="s">
        <v>251</v>
      </c>
      <c r="D33" s="11">
        <v>404476205</v>
      </c>
      <c r="E33" s="3" t="s">
        <v>134</v>
      </c>
      <c r="F33" s="3" t="s">
        <v>337</v>
      </c>
      <c r="G33" s="55">
        <v>53</v>
      </c>
    </row>
    <row r="34" spans="1:7" x14ac:dyDescent="0.25">
      <c r="A34" s="4">
        <v>4</v>
      </c>
      <c r="B34" s="3" t="s">
        <v>243</v>
      </c>
      <c r="C34" s="3" t="s">
        <v>253</v>
      </c>
      <c r="D34" s="11">
        <v>404476205</v>
      </c>
      <c r="E34" s="3" t="s">
        <v>134</v>
      </c>
      <c r="F34" s="3" t="s">
        <v>338</v>
      </c>
      <c r="G34" s="55">
        <v>66</v>
      </c>
    </row>
    <row r="35" spans="1:7" x14ac:dyDescent="0.25">
      <c r="A35" s="4">
        <v>5</v>
      </c>
      <c r="B35" s="3" t="s">
        <v>243</v>
      </c>
      <c r="C35" s="3" t="s">
        <v>257</v>
      </c>
      <c r="D35" s="11">
        <v>404907730</v>
      </c>
      <c r="E35" s="3" t="s">
        <v>49</v>
      </c>
      <c r="F35" s="3" t="s">
        <v>258</v>
      </c>
      <c r="G35" s="55">
        <v>36</v>
      </c>
    </row>
    <row r="36" spans="1:7" ht="3.75" customHeight="1" x14ac:dyDescent="0.25">
      <c r="A36" s="7"/>
      <c r="B36" s="65"/>
      <c r="C36" s="66"/>
      <c r="D36" s="7"/>
      <c r="E36" s="7"/>
      <c r="F36" s="7"/>
      <c r="G36" s="54"/>
    </row>
    <row r="37" spans="1:7" x14ac:dyDescent="0.25">
      <c r="A37" s="4">
        <v>1</v>
      </c>
      <c r="B37" s="3" t="s">
        <v>263</v>
      </c>
      <c r="C37" s="3" t="s">
        <v>264</v>
      </c>
      <c r="D37" s="11">
        <v>216296639</v>
      </c>
      <c r="E37" s="3" t="s">
        <v>265</v>
      </c>
      <c r="F37" s="3" t="s">
        <v>266</v>
      </c>
      <c r="G37" s="55">
        <v>120</v>
      </c>
    </row>
    <row r="38" spans="1:7" x14ac:dyDescent="0.25">
      <c r="A38" s="4">
        <v>2</v>
      </c>
      <c r="B38" s="2" t="s">
        <v>263</v>
      </c>
      <c r="C38" s="2" t="s">
        <v>267</v>
      </c>
      <c r="D38" s="11">
        <v>225368330</v>
      </c>
      <c r="E38" s="3" t="s">
        <v>268</v>
      </c>
      <c r="F38" s="2" t="s">
        <v>269</v>
      </c>
      <c r="G38" s="55">
        <v>83</v>
      </c>
    </row>
    <row r="39" spans="1:7" x14ac:dyDescent="0.25">
      <c r="A39" s="4">
        <v>3</v>
      </c>
      <c r="B39" s="3" t="s">
        <v>263</v>
      </c>
      <c r="C39" s="3" t="s">
        <v>264</v>
      </c>
      <c r="D39" s="11">
        <v>216315681</v>
      </c>
      <c r="E39" s="3" t="s">
        <v>271</v>
      </c>
      <c r="F39" s="3" t="s">
        <v>272</v>
      </c>
      <c r="G39" s="56">
        <v>65</v>
      </c>
    </row>
    <row r="40" spans="1:7" x14ac:dyDescent="0.25">
      <c r="A40" s="4">
        <v>5</v>
      </c>
      <c r="B40" s="2" t="s">
        <v>263</v>
      </c>
      <c r="C40" s="2" t="s">
        <v>275</v>
      </c>
      <c r="D40" s="11">
        <v>404907730</v>
      </c>
      <c r="E40" s="3" t="s">
        <v>49</v>
      </c>
      <c r="F40" s="2" t="s">
        <v>276</v>
      </c>
      <c r="G40" s="55">
        <v>33</v>
      </c>
    </row>
    <row r="41" spans="1:7" s="16" customFormat="1" ht="22.5" x14ac:dyDescent="0.25">
      <c r="A41" s="4">
        <v>6</v>
      </c>
      <c r="B41" s="3" t="s">
        <v>263</v>
      </c>
      <c r="C41" s="3" t="s">
        <v>273</v>
      </c>
      <c r="D41" s="11">
        <v>404907730</v>
      </c>
      <c r="E41" s="3" t="s">
        <v>49</v>
      </c>
      <c r="F41" s="3" t="s">
        <v>283</v>
      </c>
      <c r="G41" s="56">
        <v>72</v>
      </c>
    </row>
    <row r="42" spans="1:7" ht="3.75" customHeight="1" x14ac:dyDescent="0.25">
      <c r="A42" s="7"/>
      <c r="B42" s="65"/>
      <c r="C42" s="66"/>
      <c r="D42" s="7"/>
      <c r="E42" s="7"/>
      <c r="F42" s="7"/>
      <c r="G42" s="54"/>
    </row>
    <row r="43" spans="1:7" x14ac:dyDescent="0.25">
      <c r="A43" s="37">
        <v>1</v>
      </c>
      <c r="B43" s="19" t="s">
        <v>305</v>
      </c>
      <c r="C43" s="13" t="s">
        <v>309</v>
      </c>
      <c r="D43" s="57">
        <v>417876711</v>
      </c>
      <c r="E43" s="19" t="s">
        <v>307</v>
      </c>
      <c r="F43" s="19" t="s">
        <v>310</v>
      </c>
      <c r="G43" s="55">
        <v>180</v>
      </c>
    </row>
    <row r="44" spans="1:7" x14ac:dyDescent="0.25">
      <c r="A44" s="37">
        <v>2</v>
      </c>
      <c r="B44" s="13" t="s">
        <v>305</v>
      </c>
      <c r="C44" s="13" t="s">
        <v>319</v>
      </c>
      <c r="D44" s="13">
        <v>404908043</v>
      </c>
      <c r="E44" s="13" t="s">
        <v>320</v>
      </c>
      <c r="F44" s="13" t="s">
        <v>339</v>
      </c>
      <c r="G44" s="55">
        <v>28</v>
      </c>
    </row>
    <row r="45" spans="1:7" x14ac:dyDescent="0.25">
      <c r="A45" s="37">
        <v>3</v>
      </c>
      <c r="B45" s="19" t="s">
        <v>305</v>
      </c>
      <c r="C45" s="13" t="s">
        <v>324</v>
      </c>
      <c r="D45" s="57">
        <v>405108477</v>
      </c>
      <c r="E45" s="19" t="s">
        <v>327</v>
      </c>
      <c r="F45" s="19" t="s">
        <v>328</v>
      </c>
      <c r="G45" s="55">
        <v>26</v>
      </c>
    </row>
    <row r="46" spans="1:7" x14ac:dyDescent="0.25">
      <c r="A46" s="37">
        <v>4</v>
      </c>
      <c r="B46" s="19" t="s">
        <v>305</v>
      </c>
      <c r="C46" s="13" t="s">
        <v>329</v>
      </c>
      <c r="D46" s="57">
        <v>417876711</v>
      </c>
      <c r="E46" s="19" t="s">
        <v>307</v>
      </c>
      <c r="F46" s="19" t="s">
        <v>330</v>
      </c>
      <c r="G46" s="55">
        <v>63</v>
      </c>
    </row>
    <row r="47" spans="1:7" x14ac:dyDescent="0.25">
      <c r="G47" s="59">
        <f>SUM(G2:G46)</f>
        <v>1757</v>
      </c>
    </row>
    <row r="54" spans="7:7" x14ac:dyDescent="0.25">
      <c r="G54" s="51"/>
    </row>
  </sheetData>
  <mergeCells count="6">
    <mergeCell ref="B42:C42"/>
    <mergeCell ref="B10:C10"/>
    <mergeCell ref="B14:C14"/>
    <mergeCell ref="B27:C27"/>
    <mergeCell ref="B30:C30"/>
    <mergeCell ref="B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abSelected="1" workbookViewId="0">
      <pane ySplit="1" topLeftCell="A2" activePane="bottomLeft" state="frozen"/>
      <selection pane="bottomLeft" activeCell="J17" sqref="J17"/>
    </sheetView>
  </sheetViews>
  <sheetFormatPr defaultRowHeight="12.75" x14ac:dyDescent="0.25"/>
  <cols>
    <col min="1" max="1" width="4" style="24" customWidth="1"/>
    <col min="2" max="2" width="17.5703125" style="24" customWidth="1"/>
    <col min="3" max="3" width="14" style="24" customWidth="1"/>
    <col min="4" max="4" width="10" style="24" customWidth="1"/>
    <col min="5" max="5" width="57.5703125" style="24" customWidth="1"/>
    <col min="6" max="6" width="36.85546875" style="24" customWidth="1"/>
    <col min="7" max="7" width="19.5703125" style="24" customWidth="1"/>
    <col min="8" max="8" width="15.28515625" style="45" customWidth="1"/>
    <col min="9" max="9" width="22.7109375" style="24" customWidth="1"/>
    <col min="10" max="10" width="23.140625" style="24" customWidth="1"/>
    <col min="11" max="11" width="9.28515625" style="24" customWidth="1"/>
    <col min="12" max="16384" width="9.140625" style="24"/>
  </cols>
  <sheetData>
    <row r="1" spans="1:11" ht="37.5" customHeight="1" x14ac:dyDescent="0.25">
      <c r="A1" s="8" t="s">
        <v>0</v>
      </c>
      <c r="B1" s="8" t="s">
        <v>1</v>
      </c>
      <c r="C1" s="8" t="s">
        <v>333</v>
      </c>
      <c r="D1" s="8" t="s">
        <v>3</v>
      </c>
      <c r="E1" s="8" t="s">
        <v>4</v>
      </c>
      <c r="F1" s="8" t="s">
        <v>5</v>
      </c>
      <c r="G1" s="8" t="s">
        <v>6</v>
      </c>
      <c r="H1" s="38" t="s">
        <v>7</v>
      </c>
      <c r="I1" s="9" t="s">
        <v>46</v>
      </c>
    </row>
    <row r="2" spans="1:11" s="29" customFormat="1" x14ac:dyDescent="0.25">
      <c r="A2" s="25">
        <v>1</v>
      </c>
      <c r="B2" s="12" t="s">
        <v>8</v>
      </c>
      <c r="C2" s="12" t="s">
        <v>9</v>
      </c>
      <c r="D2" s="26">
        <v>248384234</v>
      </c>
      <c r="E2" s="12" t="s">
        <v>10</v>
      </c>
      <c r="F2" s="12" t="s">
        <v>11</v>
      </c>
      <c r="G2" s="12" t="s">
        <v>12</v>
      </c>
      <c r="H2" s="39">
        <v>196</v>
      </c>
      <c r="I2" s="27"/>
      <c r="J2" s="14" t="s">
        <v>13</v>
      </c>
      <c r="K2" s="28">
        <v>1088</v>
      </c>
    </row>
    <row r="3" spans="1:11" ht="38.25" x14ac:dyDescent="0.25">
      <c r="A3" s="25">
        <v>2</v>
      </c>
      <c r="B3" s="12" t="s">
        <v>8</v>
      </c>
      <c r="C3" s="12" t="s">
        <v>9</v>
      </c>
      <c r="D3" s="26">
        <v>245599758</v>
      </c>
      <c r="E3" s="12" t="s">
        <v>14</v>
      </c>
      <c r="F3" s="12" t="s">
        <v>15</v>
      </c>
      <c r="G3" s="12" t="s">
        <v>12</v>
      </c>
      <c r="H3" s="39">
        <v>150</v>
      </c>
      <c r="I3" s="27"/>
      <c r="J3" s="12" t="s">
        <v>16</v>
      </c>
      <c r="K3" s="28">
        <v>196</v>
      </c>
    </row>
    <row r="4" spans="1:11" s="30" customFormat="1" ht="25.5" x14ac:dyDescent="0.25">
      <c r="A4" s="25">
        <v>3</v>
      </c>
      <c r="B4" s="12" t="s">
        <v>8</v>
      </c>
      <c r="C4" s="12" t="s">
        <v>9</v>
      </c>
      <c r="D4" s="26">
        <v>445412152</v>
      </c>
      <c r="E4" s="12" t="s">
        <v>17</v>
      </c>
      <c r="F4" s="12" t="s">
        <v>18</v>
      </c>
      <c r="G4" s="12" t="s">
        <v>12</v>
      </c>
      <c r="H4" s="39">
        <v>139</v>
      </c>
      <c r="I4" s="27"/>
      <c r="J4" s="12" t="s">
        <v>19</v>
      </c>
      <c r="K4" s="28">
        <v>90</v>
      </c>
    </row>
    <row r="5" spans="1:11" x14ac:dyDescent="0.25">
      <c r="A5" s="25">
        <v>4</v>
      </c>
      <c r="B5" s="12" t="s">
        <v>8</v>
      </c>
      <c r="C5" s="12" t="s">
        <v>9</v>
      </c>
      <c r="D5" s="26">
        <v>404476205</v>
      </c>
      <c r="E5" s="12" t="s">
        <v>20</v>
      </c>
      <c r="F5" s="12" t="s">
        <v>21</v>
      </c>
      <c r="G5" s="12" t="s">
        <v>12</v>
      </c>
      <c r="H5" s="39">
        <v>136</v>
      </c>
      <c r="I5" s="27"/>
      <c r="J5" s="13" t="s">
        <v>22</v>
      </c>
      <c r="K5" s="28"/>
    </row>
    <row r="6" spans="1:11" x14ac:dyDescent="0.25">
      <c r="A6" s="25">
        <v>5</v>
      </c>
      <c r="B6" s="12" t="s">
        <v>8</v>
      </c>
      <c r="C6" s="12" t="s">
        <v>9</v>
      </c>
      <c r="D6" s="26">
        <v>445466870</v>
      </c>
      <c r="E6" s="12" t="s">
        <v>23</v>
      </c>
      <c r="F6" s="12" t="s">
        <v>24</v>
      </c>
      <c r="G6" s="12" t="s">
        <v>12</v>
      </c>
      <c r="H6" s="39">
        <v>123</v>
      </c>
      <c r="I6" s="27"/>
      <c r="J6" s="14" t="s">
        <v>25</v>
      </c>
      <c r="K6" s="14">
        <f>K2-K3-K4-K5</f>
        <v>802</v>
      </c>
    </row>
    <row r="7" spans="1:11" ht="38.25" x14ac:dyDescent="0.25">
      <c r="A7" s="25">
        <v>6</v>
      </c>
      <c r="B7" s="12" t="s">
        <v>8</v>
      </c>
      <c r="C7" s="12" t="s">
        <v>9</v>
      </c>
      <c r="D7" s="26">
        <v>245428880</v>
      </c>
      <c r="E7" s="12" t="s">
        <v>26</v>
      </c>
      <c r="F7" s="12" t="s">
        <v>27</v>
      </c>
      <c r="G7" s="31" t="s">
        <v>28</v>
      </c>
      <c r="H7" s="39">
        <v>80</v>
      </c>
      <c r="I7" s="27"/>
      <c r="J7" s="12" t="s">
        <v>29</v>
      </c>
      <c r="K7" s="12"/>
    </row>
    <row r="8" spans="1:11" x14ac:dyDescent="0.25">
      <c r="A8" s="25">
        <v>7</v>
      </c>
      <c r="B8" s="12" t="s">
        <v>8</v>
      </c>
      <c r="C8" s="12" t="s">
        <v>9</v>
      </c>
      <c r="D8" s="26">
        <v>445506630</v>
      </c>
      <c r="E8" s="12" t="s">
        <v>30</v>
      </c>
      <c r="F8" s="12" t="s">
        <v>31</v>
      </c>
      <c r="G8" s="12" t="s">
        <v>12</v>
      </c>
      <c r="H8" s="39">
        <v>71</v>
      </c>
      <c r="I8" s="27"/>
      <c r="J8" s="32"/>
      <c r="K8" s="32"/>
    </row>
    <row r="9" spans="1:11" x14ac:dyDescent="0.25">
      <c r="A9" s="25">
        <v>8</v>
      </c>
      <c r="B9" s="12" t="s">
        <v>8</v>
      </c>
      <c r="C9" s="12" t="s">
        <v>9</v>
      </c>
      <c r="D9" s="26">
        <v>404908043</v>
      </c>
      <c r="E9" s="12" t="s">
        <v>32</v>
      </c>
      <c r="F9" s="12" t="s">
        <v>33</v>
      </c>
      <c r="G9" s="12" t="s">
        <v>12</v>
      </c>
      <c r="H9" s="42">
        <v>55</v>
      </c>
      <c r="I9" s="33" t="s">
        <v>34</v>
      </c>
      <c r="J9" s="32"/>
      <c r="K9" s="32"/>
    </row>
    <row r="10" spans="1:11" x14ac:dyDescent="0.25">
      <c r="A10" s="25">
        <v>9</v>
      </c>
      <c r="B10" s="12" t="s">
        <v>8</v>
      </c>
      <c r="C10" s="12" t="s">
        <v>9</v>
      </c>
      <c r="D10" s="26">
        <v>445435707</v>
      </c>
      <c r="E10" s="12" t="s">
        <v>35</v>
      </c>
      <c r="F10" s="12" t="s">
        <v>36</v>
      </c>
      <c r="G10" s="12" t="s">
        <v>12</v>
      </c>
      <c r="H10" s="39">
        <v>48</v>
      </c>
      <c r="I10" s="27"/>
      <c r="J10" s="32"/>
      <c r="K10" s="32"/>
    </row>
    <row r="11" spans="1:11" s="32" customFormat="1" ht="25.5" x14ac:dyDescent="0.25">
      <c r="A11" s="25">
        <v>10</v>
      </c>
      <c r="B11" s="12" t="s">
        <v>8</v>
      </c>
      <c r="C11" s="12" t="s">
        <v>9</v>
      </c>
      <c r="D11" s="26">
        <v>245418392</v>
      </c>
      <c r="E11" s="12" t="s">
        <v>37</v>
      </c>
      <c r="F11" s="12" t="s">
        <v>38</v>
      </c>
      <c r="G11" s="31" t="s">
        <v>28</v>
      </c>
      <c r="H11" s="39">
        <v>90</v>
      </c>
      <c r="I11" s="27"/>
    </row>
    <row r="12" spans="1:11" s="32" customFormat="1" ht="25.5" x14ac:dyDescent="0.25">
      <c r="A12" s="25">
        <v>11</v>
      </c>
      <c r="B12" s="12" t="s">
        <v>8</v>
      </c>
      <c r="C12" s="12" t="s">
        <v>9</v>
      </c>
      <c r="D12" s="26">
        <v>445508264</v>
      </c>
      <c r="E12" s="12" t="s">
        <v>39</v>
      </c>
      <c r="F12" s="12" t="s">
        <v>40</v>
      </c>
      <c r="G12" s="12" t="s">
        <v>12</v>
      </c>
      <c r="H12" s="39">
        <v>55</v>
      </c>
      <c r="I12" s="27"/>
    </row>
    <row r="13" spans="1:11" s="32" customFormat="1" x14ac:dyDescent="0.25">
      <c r="A13" s="25">
        <v>12</v>
      </c>
      <c r="B13" s="12" t="s">
        <v>8</v>
      </c>
      <c r="C13" s="12" t="s">
        <v>9</v>
      </c>
      <c r="D13" s="26">
        <v>245441552</v>
      </c>
      <c r="E13" s="12" t="s">
        <v>41</v>
      </c>
      <c r="F13" s="12" t="s">
        <v>42</v>
      </c>
      <c r="G13" s="12" t="s">
        <v>12</v>
      </c>
      <c r="H13" s="39">
        <v>9</v>
      </c>
      <c r="I13" s="27"/>
    </row>
    <row r="14" spans="1:11" s="32" customFormat="1" x14ac:dyDescent="0.25">
      <c r="A14" s="25">
        <v>13</v>
      </c>
      <c r="B14" s="12" t="s">
        <v>8</v>
      </c>
      <c r="C14" s="12" t="s">
        <v>9</v>
      </c>
      <c r="D14" s="26">
        <v>245625756</v>
      </c>
      <c r="E14" s="12" t="s">
        <v>43</v>
      </c>
      <c r="F14" s="12" t="s">
        <v>44</v>
      </c>
      <c r="G14" s="12" t="s">
        <v>12</v>
      </c>
      <c r="H14" s="42">
        <v>6</v>
      </c>
      <c r="I14" s="33"/>
    </row>
    <row r="15" spans="1:11" s="32" customFormat="1" ht="25.5" x14ac:dyDescent="0.25">
      <c r="A15" s="25">
        <v>14</v>
      </c>
      <c r="B15" s="12" t="s">
        <v>8</v>
      </c>
      <c r="C15" s="12" t="s">
        <v>9</v>
      </c>
      <c r="D15" s="26">
        <v>245418392</v>
      </c>
      <c r="E15" s="12" t="s">
        <v>37</v>
      </c>
      <c r="F15" s="12" t="s">
        <v>45</v>
      </c>
      <c r="G15" s="12" t="s">
        <v>28</v>
      </c>
      <c r="H15" s="42"/>
      <c r="I15" s="33"/>
    </row>
    <row r="16" spans="1:11" x14ac:dyDescent="0.25">
      <c r="A16" s="60" t="s">
        <v>47</v>
      </c>
      <c r="B16" s="60"/>
      <c r="C16" s="6"/>
      <c r="D16" s="6"/>
      <c r="E16" s="6"/>
      <c r="F16" s="6"/>
      <c r="G16" s="6"/>
      <c r="H16" s="43"/>
      <c r="I16" s="17"/>
    </row>
    <row r="17" spans="1:9" x14ac:dyDescent="0.25">
      <c r="A17" s="12">
        <v>1</v>
      </c>
      <c r="B17" s="12" t="s">
        <v>47</v>
      </c>
      <c r="C17" s="12" t="s">
        <v>48</v>
      </c>
      <c r="D17" s="26">
        <v>404907730</v>
      </c>
      <c r="E17" s="12" t="s">
        <v>49</v>
      </c>
      <c r="F17" s="12" t="s">
        <v>50</v>
      </c>
      <c r="G17" s="12" t="s">
        <v>12</v>
      </c>
      <c r="H17" s="40">
        <v>15</v>
      </c>
      <c r="I17" s="13"/>
    </row>
    <row r="18" spans="1:9" x14ac:dyDescent="0.25">
      <c r="A18" s="12">
        <v>2</v>
      </c>
      <c r="B18" s="12" t="s">
        <v>47</v>
      </c>
      <c r="C18" s="12" t="s">
        <v>51</v>
      </c>
      <c r="D18" s="26">
        <v>404907730</v>
      </c>
      <c r="E18" s="12" t="s">
        <v>49</v>
      </c>
      <c r="F18" s="12" t="s">
        <v>52</v>
      </c>
      <c r="G18" s="12" t="s">
        <v>12</v>
      </c>
      <c r="H18" s="40">
        <v>6</v>
      </c>
      <c r="I18" s="13"/>
    </row>
    <row r="19" spans="1:9" ht="25.5" x14ac:dyDescent="0.25">
      <c r="A19" s="12">
        <v>3</v>
      </c>
      <c r="B19" s="12" t="s">
        <v>47</v>
      </c>
      <c r="C19" s="12" t="s">
        <v>53</v>
      </c>
      <c r="D19" s="26">
        <v>404907730</v>
      </c>
      <c r="E19" s="12" t="s">
        <v>49</v>
      </c>
      <c r="F19" s="12" t="s">
        <v>54</v>
      </c>
      <c r="G19" s="12" t="s">
        <v>12</v>
      </c>
      <c r="H19" s="40">
        <v>31</v>
      </c>
      <c r="I19" s="14"/>
    </row>
    <row r="20" spans="1:9" x14ac:dyDescent="0.25">
      <c r="A20" s="12">
        <v>4</v>
      </c>
      <c r="B20" s="12" t="s">
        <v>47</v>
      </c>
      <c r="C20" s="12" t="s">
        <v>53</v>
      </c>
      <c r="D20" s="26">
        <v>430024332</v>
      </c>
      <c r="E20" s="12" t="s">
        <v>55</v>
      </c>
      <c r="F20" s="12" t="s">
        <v>56</v>
      </c>
      <c r="G20" s="12" t="s">
        <v>12</v>
      </c>
      <c r="H20" s="40">
        <v>20</v>
      </c>
      <c r="I20" s="13"/>
    </row>
    <row r="21" spans="1:9" x14ac:dyDescent="0.25">
      <c r="A21" s="12">
        <v>5</v>
      </c>
      <c r="B21" s="12" t="s">
        <v>47</v>
      </c>
      <c r="C21" s="12" t="s">
        <v>53</v>
      </c>
      <c r="D21" s="26">
        <v>230070099</v>
      </c>
      <c r="E21" s="12" t="s">
        <v>57</v>
      </c>
      <c r="F21" s="12" t="s">
        <v>58</v>
      </c>
      <c r="G21" s="12" t="s">
        <v>12</v>
      </c>
      <c r="H21" s="40">
        <v>65</v>
      </c>
      <c r="I21" s="13"/>
    </row>
    <row r="22" spans="1:9" x14ac:dyDescent="0.25">
      <c r="A22" s="12">
        <v>6</v>
      </c>
      <c r="B22" s="12" t="s">
        <v>47</v>
      </c>
      <c r="C22" s="12" t="s">
        <v>59</v>
      </c>
      <c r="D22" s="26">
        <v>405327427</v>
      </c>
      <c r="E22" s="12" t="s">
        <v>60</v>
      </c>
      <c r="F22" s="12" t="s">
        <v>61</v>
      </c>
      <c r="G22" s="12" t="s">
        <v>12</v>
      </c>
      <c r="H22" s="40">
        <v>15</v>
      </c>
      <c r="I22" s="34"/>
    </row>
    <row r="23" spans="1:9" ht="38.25" x14ac:dyDescent="0.25">
      <c r="A23" s="12">
        <v>7</v>
      </c>
      <c r="B23" s="12" t="s">
        <v>47</v>
      </c>
      <c r="C23" s="12" t="s">
        <v>59</v>
      </c>
      <c r="D23" s="26">
        <v>431948066</v>
      </c>
      <c r="E23" s="12" t="s">
        <v>62</v>
      </c>
      <c r="F23" s="12" t="s">
        <v>63</v>
      </c>
      <c r="G23" s="12" t="s">
        <v>12</v>
      </c>
      <c r="H23" s="40">
        <v>49</v>
      </c>
      <c r="I23" s="13" t="s">
        <v>64</v>
      </c>
    </row>
    <row r="24" spans="1:9" ht="38.25" x14ac:dyDescent="0.25">
      <c r="A24" s="12">
        <v>8</v>
      </c>
      <c r="B24" s="12" t="s">
        <v>47</v>
      </c>
      <c r="C24" s="12" t="s">
        <v>65</v>
      </c>
      <c r="D24" s="26">
        <v>404907730</v>
      </c>
      <c r="E24" s="12" t="s">
        <v>49</v>
      </c>
      <c r="F24" s="12" t="s">
        <v>66</v>
      </c>
      <c r="G24" s="12" t="s">
        <v>12</v>
      </c>
      <c r="H24" s="40">
        <v>105</v>
      </c>
      <c r="I24" s="13" t="s">
        <v>64</v>
      </c>
    </row>
    <row r="25" spans="1:9" ht="38.25" x14ac:dyDescent="0.25">
      <c r="A25" s="12">
        <v>9</v>
      </c>
      <c r="B25" s="12" t="s">
        <v>47</v>
      </c>
      <c r="C25" s="12" t="s">
        <v>67</v>
      </c>
      <c r="D25" s="26">
        <v>239403463</v>
      </c>
      <c r="E25" s="12" t="s">
        <v>68</v>
      </c>
      <c r="F25" s="12" t="s">
        <v>69</v>
      </c>
      <c r="G25" s="12" t="s">
        <v>28</v>
      </c>
      <c r="H25" s="40">
        <v>133</v>
      </c>
      <c r="I25" s="13" t="s">
        <v>64</v>
      </c>
    </row>
    <row r="26" spans="1:9" x14ac:dyDescent="0.25">
      <c r="A26" s="12">
        <v>10</v>
      </c>
      <c r="B26" s="12" t="s">
        <v>47</v>
      </c>
      <c r="C26" s="12" t="s">
        <v>70</v>
      </c>
      <c r="D26" s="26">
        <v>405327427</v>
      </c>
      <c r="E26" s="12" t="s">
        <v>60</v>
      </c>
      <c r="F26" s="12" t="s">
        <v>71</v>
      </c>
      <c r="G26" s="12" t="s">
        <v>12</v>
      </c>
      <c r="H26" s="40">
        <v>15</v>
      </c>
      <c r="I26" s="34"/>
    </row>
    <row r="27" spans="1:9" x14ac:dyDescent="0.25">
      <c r="A27" s="12">
        <v>11</v>
      </c>
      <c r="B27" s="12" t="s">
        <v>47</v>
      </c>
      <c r="C27" s="12" t="s">
        <v>72</v>
      </c>
      <c r="D27" s="26">
        <v>404476205</v>
      </c>
      <c r="E27" s="12" t="s">
        <v>73</v>
      </c>
      <c r="F27" s="12" t="s">
        <v>74</v>
      </c>
      <c r="G27" s="12" t="s">
        <v>12</v>
      </c>
      <c r="H27" s="40">
        <v>126</v>
      </c>
      <c r="I27" s="34"/>
    </row>
    <row r="28" spans="1:9" ht="38.25" x14ac:dyDescent="0.25">
      <c r="A28" s="12">
        <v>12</v>
      </c>
      <c r="B28" s="12" t="s">
        <v>47</v>
      </c>
      <c r="C28" s="12" t="s">
        <v>72</v>
      </c>
      <c r="D28" s="26">
        <v>405327427</v>
      </c>
      <c r="E28" s="12" t="s">
        <v>75</v>
      </c>
      <c r="F28" s="12" t="s">
        <v>76</v>
      </c>
      <c r="G28" s="12" t="s">
        <v>12</v>
      </c>
      <c r="H28" s="40">
        <v>35</v>
      </c>
      <c r="I28" s="34"/>
    </row>
    <row r="29" spans="1:9" ht="25.5" x14ac:dyDescent="0.25">
      <c r="A29" s="12">
        <v>13</v>
      </c>
      <c r="B29" s="12" t="s">
        <v>47</v>
      </c>
      <c r="C29" s="12" t="s">
        <v>72</v>
      </c>
      <c r="D29" s="26">
        <v>404476205</v>
      </c>
      <c r="E29" s="12" t="s">
        <v>77</v>
      </c>
      <c r="F29" s="12" t="s">
        <v>78</v>
      </c>
      <c r="G29" s="12" t="s">
        <v>12</v>
      </c>
      <c r="H29" s="40">
        <v>58</v>
      </c>
      <c r="I29" s="34"/>
    </row>
    <row r="30" spans="1:9" ht="25.5" x14ac:dyDescent="0.25">
      <c r="A30" s="12">
        <v>14</v>
      </c>
      <c r="B30" s="12" t="s">
        <v>47</v>
      </c>
      <c r="C30" s="12" t="s">
        <v>72</v>
      </c>
      <c r="D30" s="26">
        <v>212691354</v>
      </c>
      <c r="E30" s="12" t="s">
        <v>79</v>
      </c>
      <c r="F30" s="12" t="s">
        <v>80</v>
      </c>
      <c r="G30" s="35" t="s">
        <v>81</v>
      </c>
      <c r="H30" s="40">
        <v>63</v>
      </c>
      <c r="I30" s="14" t="s">
        <v>82</v>
      </c>
    </row>
    <row r="31" spans="1:9" x14ac:dyDescent="0.25">
      <c r="A31" s="12">
        <v>15</v>
      </c>
      <c r="B31" s="12" t="s">
        <v>47</v>
      </c>
      <c r="C31" s="12" t="s">
        <v>72</v>
      </c>
      <c r="D31" s="26">
        <v>400027163</v>
      </c>
      <c r="E31" s="12" t="s">
        <v>83</v>
      </c>
      <c r="F31" s="12" t="s">
        <v>84</v>
      </c>
      <c r="G31" s="12" t="s">
        <v>12</v>
      </c>
      <c r="H31" s="40">
        <v>15</v>
      </c>
      <c r="I31" s="34"/>
    </row>
    <row r="32" spans="1:9" x14ac:dyDescent="0.25">
      <c r="A32" s="12">
        <v>16</v>
      </c>
      <c r="B32" s="12" t="s">
        <v>47</v>
      </c>
      <c r="C32" s="12" t="s">
        <v>72</v>
      </c>
      <c r="D32" s="26">
        <v>212693762</v>
      </c>
      <c r="E32" s="12" t="s">
        <v>85</v>
      </c>
      <c r="F32" s="12" t="s">
        <v>86</v>
      </c>
      <c r="G32" s="31" t="s">
        <v>28</v>
      </c>
      <c r="H32" s="40">
        <v>30</v>
      </c>
      <c r="I32" s="34"/>
    </row>
    <row r="33" spans="1:9" x14ac:dyDescent="0.25">
      <c r="A33" s="12">
        <v>17</v>
      </c>
      <c r="B33" s="12" t="s">
        <v>47</v>
      </c>
      <c r="C33" s="12" t="s">
        <v>72</v>
      </c>
      <c r="D33" s="26">
        <v>412682066</v>
      </c>
      <c r="E33" s="12" t="s">
        <v>87</v>
      </c>
      <c r="F33" s="12" t="s">
        <v>88</v>
      </c>
      <c r="G33" s="12" t="s">
        <v>12</v>
      </c>
      <c r="H33" s="40">
        <v>69</v>
      </c>
      <c r="I33" s="34"/>
    </row>
    <row r="34" spans="1:9" x14ac:dyDescent="0.25">
      <c r="A34" s="12">
        <v>18</v>
      </c>
      <c r="B34" s="12" t="s">
        <v>47</v>
      </c>
      <c r="C34" s="12" t="s">
        <v>72</v>
      </c>
      <c r="D34" s="26">
        <v>412673174</v>
      </c>
      <c r="E34" s="12" t="s">
        <v>89</v>
      </c>
      <c r="F34" s="12" t="s">
        <v>90</v>
      </c>
      <c r="G34" s="12" t="s">
        <v>12</v>
      </c>
      <c r="H34" s="40">
        <v>22</v>
      </c>
      <c r="I34" s="34"/>
    </row>
    <row r="35" spans="1:9" ht="25.5" x14ac:dyDescent="0.25">
      <c r="A35" s="12">
        <v>19</v>
      </c>
      <c r="B35" s="12" t="s">
        <v>47</v>
      </c>
      <c r="C35" s="12" t="s">
        <v>72</v>
      </c>
      <c r="D35" s="26">
        <v>412719651</v>
      </c>
      <c r="E35" s="12" t="s">
        <v>91</v>
      </c>
      <c r="F35" s="12" t="s">
        <v>92</v>
      </c>
      <c r="G35" s="12" t="s">
        <v>12</v>
      </c>
      <c r="H35" s="40">
        <v>36</v>
      </c>
      <c r="I35" s="34"/>
    </row>
    <row r="36" spans="1:9" x14ac:dyDescent="0.25">
      <c r="A36" s="12">
        <v>20</v>
      </c>
      <c r="B36" s="12" t="s">
        <v>47</v>
      </c>
      <c r="C36" s="12" t="s">
        <v>72</v>
      </c>
      <c r="D36" s="26">
        <v>212693487</v>
      </c>
      <c r="E36" s="12" t="s">
        <v>93</v>
      </c>
      <c r="F36" s="12" t="s">
        <v>94</v>
      </c>
      <c r="G36" s="12" t="s">
        <v>12</v>
      </c>
      <c r="H36" s="40">
        <v>39</v>
      </c>
      <c r="I36" s="34"/>
    </row>
    <row r="37" spans="1:9" x14ac:dyDescent="0.25">
      <c r="A37" s="12">
        <v>21</v>
      </c>
      <c r="B37" s="12" t="s">
        <v>47</v>
      </c>
      <c r="C37" s="12" t="s">
        <v>72</v>
      </c>
      <c r="D37" s="26">
        <v>412714870</v>
      </c>
      <c r="E37" s="12" t="s">
        <v>95</v>
      </c>
      <c r="F37" s="12" t="s">
        <v>96</v>
      </c>
      <c r="G37" s="12" t="s">
        <v>12</v>
      </c>
      <c r="H37" s="40">
        <v>40</v>
      </c>
      <c r="I37" s="34"/>
    </row>
    <row r="38" spans="1:9" ht="25.5" x14ac:dyDescent="0.25">
      <c r="A38" s="12">
        <v>22</v>
      </c>
      <c r="B38" s="12" t="s">
        <v>47</v>
      </c>
      <c r="C38" s="12" t="s">
        <v>72</v>
      </c>
      <c r="D38" s="26">
        <v>406081788</v>
      </c>
      <c r="E38" s="12" t="s">
        <v>97</v>
      </c>
      <c r="F38" s="12" t="s">
        <v>98</v>
      </c>
      <c r="G38" s="12" t="s">
        <v>12</v>
      </c>
      <c r="H38" s="40">
        <v>16</v>
      </c>
      <c r="I38" s="34"/>
    </row>
    <row r="39" spans="1:9" ht="38.25" x14ac:dyDescent="0.25">
      <c r="A39" s="12">
        <v>23</v>
      </c>
      <c r="B39" s="12" t="s">
        <v>47</v>
      </c>
      <c r="C39" s="12" t="s">
        <v>72</v>
      </c>
      <c r="D39" s="26">
        <v>412729720</v>
      </c>
      <c r="E39" s="12" t="s">
        <v>99</v>
      </c>
      <c r="F39" s="12" t="s">
        <v>100</v>
      </c>
      <c r="G39" s="12" t="s">
        <v>12</v>
      </c>
      <c r="H39" s="40">
        <v>100</v>
      </c>
      <c r="I39" s="34"/>
    </row>
    <row r="40" spans="1:9" ht="25.5" x14ac:dyDescent="0.25">
      <c r="A40" s="12">
        <v>24</v>
      </c>
      <c r="B40" s="12" t="s">
        <v>47</v>
      </c>
      <c r="C40" s="12" t="s">
        <v>72</v>
      </c>
      <c r="D40" s="26">
        <v>412682501</v>
      </c>
      <c r="E40" s="12" t="s">
        <v>101</v>
      </c>
      <c r="F40" s="12" t="s">
        <v>102</v>
      </c>
      <c r="G40" s="12" t="s">
        <v>12</v>
      </c>
      <c r="H40" s="40">
        <v>85</v>
      </c>
      <c r="I40" s="14" t="s">
        <v>82</v>
      </c>
    </row>
    <row r="41" spans="1:9" x14ac:dyDescent="0.25">
      <c r="A41" s="12">
        <v>25</v>
      </c>
      <c r="B41" s="12" t="s">
        <v>47</v>
      </c>
      <c r="C41" s="12" t="s">
        <v>72</v>
      </c>
      <c r="D41" s="26">
        <v>212685423</v>
      </c>
      <c r="E41" s="12" t="s">
        <v>103</v>
      </c>
      <c r="F41" s="12" t="s">
        <v>104</v>
      </c>
      <c r="G41" s="12" t="s">
        <v>12</v>
      </c>
      <c r="H41" s="40">
        <v>54</v>
      </c>
      <c r="I41" s="34"/>
    </row>
    <row r="42" spans="1:9" x14ac:dyDescent="0.25">
      <c r="A42" s="12">
        <v>26</v>
      </c>
      <c r="B42" s="12" t="s">
        <v>47</v>
      </c>
      <c r="C42" s="12" t="s">
        <v>72</v>
      </c>
      <c r="D42" s="26">
        <v>412715655</v>
      </c>
      <c r="E42" s="12" t="s">
        <v>105</v>
      </c>
      <c r="F42" s="12" t="s">
        <v>106</v>
      </c>
      <c r="G42" s="12" t="s">
        <v>12</v>
      </c>
      <c r="H42" s="40">
        <v>10</v>
      </c>
      <c r="I42" s="34"/>
    </row>
    <row r="43" spans="1:9" x14ac:dyDescent="0.25">
      <c r="A43" s="12">
        <v>27</v>
      </c>
      <c r="B43" s="12" t="s">
        <v>47</v>
      </c>
      <c r="C43" s="12" t="s">
        <v>72</v>
      </c>
      <c r="D43" s="26">
        <v>212872300</v>
      </c>
      <c r="E43" s="12" t="s">
        <v>107</v>
      </c>
      <c r="F43" s="12" t="s">
        <v>108</v>
      </c>
      <c r="G43" s="12" t="s">
        <v>12</v>
      </c>
      <c r="H43" s="40">
        <v>1</v>
      </c>
      <c r="I43" s="34"/>
    </row>
    <row r="44" spans="1:9" ht="25.5" x14ac:dyDescent="0.25">
      <c r="A44" s="12">
        <v>28</v>
      </c>
      <c r="B44" s="12" t="s">
        <v>47</v>
      </c>
      <c r="C44" s="12" t="s">
        <v>72</v>
      </c>
      <c r="D44" s="26">
        <v>212806766</v>
      </c>
      <c r="E44" s="12" t="s">
        <v>109</v>
      </c>
      <c r="F44" s="12" t="s">
        <v>110</v>
      </c>
      <c r="G44" s="35" t="s">
        <v>81</v>
      </c>
      <c r="H44" s="40">
        <v>154</v>
      </c>
      <c r="I44" s="34"/>
    </row>
    <row r="45" spans="1:9" ht="25.5" x14ac:dyDescent="0.25">
      <c r="A45" s="12">
        <v>29</v>
      </c>
      <c r="B45" s="12" t="s">
        <v>47</v>
      </c>
      <c r="C45" s="12" t="s">
        <v>72</v>
      </c>
      <c r="D45" s="26">
        <v>212841424</v>
      </c>
      <c r="E45" s="12" t="s">
        <v>111</v>
      </c>
      <c r="F45" s="12" t="s">
        <v>78</v>
      </c>
      <c r="G45" s="12" t="s">
        <v>12</v>
      </c>
      <c r="H45" s="40">
        <v>262</v>
      </c>
      <c r="I45" s="34"/>
    </row>
    <row r="46" spans="1:9" ht="25.5" x14ac:dyDescent="0.25">
      <c r="A46" s="12">
        <v>30</v>
      </c>
      <c r="B46" s="12" t="s">
        <v>47</v>
      </c>
      <c r="C46" s="12" t="s">
        <v>72</v>
      </c>
      <c r="D46" s="26">
        <v>212685414</v>
      </c>
      <c r="E46" s="12" t="s">
        <v>112</v>
      </c>
      <c r="F46" s="12" t="s">
        <v>113</v>
      </c>
      <c r="G46" s="12" t="s">
        <v>12</v>
      </c>
      <c r="H46" s="40">
        <v>75</v>
      </c>
      <c r="I46" s="34"/>
    </row>
    <row r="47" spans="1:9" ht="25.5" x14ac:dyDescent="0.25">
      <c r="A47" s="12">
        <v>31</v>
      </c>
      <c r="B47" s="12" t="s">
        <v>47</v>
      </c>
      <c r="C47" s="12" t="s">
        <v>72</v>
      </c>
      <c r="D47" s="26">
        <v>212672080</v>
      </c>
      <c r="E47" s="12" t="s">
        <v>114</v>
      </c>
      <c r="F47" s="12" t="s">
        <v>115</v>
      </c>
      <c r="G47" s="31" t="s">
        <v>28</v>
      </c>
      <c r="H47" s="40">
        <v>114</v>
      </c>
      <c r="I47" s="34"/>
    </row>
    <row r="48" spans="1:9" x14ac:dyDescent="0.25">
      <c r="A48" s="12">
        <v>32</v>
      </c>
      <c r="B48" s="12" t="s">
        <v>47</v>
      </c>
      <c r="C48" s="12" t="s">
        <v>72</v>
      </c>
      <c r="D48" s="26">
        <v>400027163</v>
      </c>
      <c r="E48" s="12" t="s">
        <v>83</v>
      </c>
      <c r="F48" s="12" t="s">
        <v>116</v>
      </c>
      <c r="G48" s="12" t="s">
        <v>12</v>
      </c>
      <c r="H48" s="44">
        <v>25</v>
      </c>
      <c r="I48" s="34"/>
    </row>
    <row r="49" spans="1:11" ht="25.5" x14ac:dyDescent="0.25">
      <c r="A49" s="12">
        <v>33</v>
      </c>
      <c r="B49" s="12" t="s">
        <v>47</v>
      </c>
      <c r="C49" s="12" t="s">
        <v>72</v>
      </c>
      <c r="D49" s="26">
        <v>212693637</v>
      </c>
      <c r="E49" s="12" t="s">
        <v>117</v>
      </c>
      <c r="F49" s="12" t="s">
        <v>118</v>
      </c>
      <c r="G49" s="12" t="s">
        <v>12</v>
      </c>
      <c r="H49" s="44">
        <v>5</v>
      </c>
      <c r="I49" s="34"/>
    </row>
    <row r="50" spans="1:11" ht="25.5" x14ac:dyDescent="0.25">
      <c r="A50" s="12">
        <v>34</v>
      </c>
      <c r="B50" s="12" t="s">
        <v>47</v>
      </c>
      <c r="C50" s="12" t="s">
        <v>119</v>
      </c>
      <c r="D50" s="26">
        <v>244969370</v>
      </c>
      <c r="E50" s="12" t="s">
        <v>120</v>
      </c>
      <c r="F50" s="12" t="s">
        <v>121</v>
      </c>
      <c r="G50" s="35" t="s">
        <v>81</v>
      </c>
      <c r="H50" s="40">
        <v>396</v>
      </c>
      <c r="I50" s="34"/>
    </row>
    <row r="51" spans="1:11" x14ac:dyDescent="0.25">
      <c r="A51" s="12">
        <v>35</v>
      </c>
      <c r="B51" s="12" t="s">
        <v>47</v>
      </c>
      <c r="C51" s="12" t="s">
        <v>122</v>
      </c>
      <c r="D51" s="26">
        <v>221269963</v>
      </c>
      <c r="E51" s="12" t="s">
        <v>123</v>
      </c>
      <c r="F51" s="12" t="s">
        <v>124</v>
      </c>
      <c r="G51" s="12" t="s">
        <v>12</v>
      </c>
      <c r="H51" s="40">
        <v>15</v>
      </c>
      <c r="I51" s="34"/>
    </row>
    <row r="52" spans="1:11" x14ac:dyDescent="0.25">
      <c r="A52" s="12">
        <v>37</v>
      </c>
      <c r="B52" s="12" t="s">
        <v>47</v>
      </c>
      <c r="C52" s="12" t="s">
        <v>125</v>
      </c>
      <c r="D52" s="26">
        <v>404907730</v>
      </c>
      <c r="E52" s="12" t="s">
        <v>49</v>
      </c>
      <c r="F52" s="12" t="s">
        <v>126</v>
      </c>
      <c r="G52" s="12" t="s">
        <v>12</v>
      </c>
      <c r="H52" s="40">
        <v>34</v>
      </c>
      <c r="I52" s="34"/>
    </row>
    <row r="53" spans="1:11" x14ac:dyDescent="0.25">
      <c r="A53" s="12">
        <v>38</v>
      </c>
      <c r="B53" s="12" t="s">
        <v>47</v>
      </c>
      <c r="C53" s="12" t="s">
        <v>127</v>
      </c>
      <c r="D53" s="26">
        <v>236035517</v>
      </c>
      <c r="E53" s="12" t="s">
        <v>128</v>
      </c>
      <c r="F53" s="12" t="s">
        <v>129</v>
      </c>
      <c r="G53" s="31" t="s">
        <v>28</v>
      </c>
      <c r="H53" s="40">
        <v>14</v>
      </c>
      <c r="I53" s="34"/>
    </row>
    <row r="54" spans="1:11" x14ac:dyDescent="0.25">
      <c r="A54" s="12">
        <v>39</v>
      </c>
      <c r="B54" s="12" t="s">
        <v>47</v>
      </c>
      <c r="C54" s="12" t="s">
        <v>130</v>
      </c>
      <c r="D54" s="26">
        <v>405327427</v>
      </c>
      <c r="E54" s="12" t="s">
        <v>60</v>
      </c>
      <c r="F54" s="12" t="s">
        <v>131</v>
      </c>
      <c r="G54" s="12" t="s">
        <v>12</v>
      </c>
      <c r="H54" s="40">
        <v>15</v>
      </c>
      <c r="I54" s="34"/>
    </row>
    <row r="55" spans="1:11" x14ac:dyDescent="0.25">
      <c r="A55" s="60" t="s">
        <v>132</v>
      </c>
      <c r="B55" s="60"/>
      <c r="C55" s="6"/>
      <c r="D55" s="6"/>
      <c r="E55" s="6"/>
      <c r="F55" s="6"/>
      <c r="G55" s="6"/>
      <c r="H55" s="43"/>
      <c r="I55" s="17"/>
    </row>
    <row r="56" spans="1:11" x14ac:dyDescent="0.25">
      <c r="A56" s="25">
        <v>1</v>
      </c>
      <c r="B56" s="12" t="s">
        <v>132</v>
      </c>
      <c r="C56" s="12" t="s">
        <v>133</v>
      </c>
      <c r="D56" s="26">
        <v>404476205</v>
      </c>
      <c r="E56" s="12" t="s">
        <v>134</v>
      </c>
      <c r="F56" s="12" t="s">
        <v>135</v>
      </c>
      <c r="G56" s="12" t="s">
        <v>12</v>
      </c>
      <c r="H56" s="39">
        <v>69</v>
      </c>
      <c r="I56" s="36" t="s">
        <v>136</v>
      </c>
      <c r="J56" s="46" t="s">
        <v>13</v>
      </c>
      <c r="K56" s="28">
        <v>344</v>
      </c>
    </row>
    <row r="57" spans="1:11" ht="38.25" x14ac:dyDescent="0.25">
      <c r="A57" s="25">
        <v>2</v>
      </c>
      <c r="B57" s="12" t="s">
        <v>132</v>
      </c>
      <c r="C57" s="12" t="s">
        <v>133</v>
      </c>
      <c r="D57" s="26">
        <v>231169810</v>
      </c>
      <c r="E57" s="12" t="s">
        <v>137</v>
      </c>
      <c r="F57" s="12" t="s">
        <v>138</v>
      </c>
      <c r="G57" s="12" t="s">
        <v>12</v>
      </c>
      <c r="H57" s="39">
        <v>52</v>
      </c>
      <c r="I57" s="36" t="s">
        <v>139</v>
      </c>
      <c r="J57" s="15" t="s">
        <v>16</v>
      </c>
      <c r="K57" s="28">
        <v>138</v>
      </c>
    </row>
    <row r="58" spans="1:11" x14ac:dyDescent="0.25">
      <c r="A58" s="25">
        <v>3</v>
      </c>
      <c r="B58" s="12" t="s">
        <v>132</v>
      </c>
      <c r="C58" s="12" t="s">
        <v>140</v>
      </c>
      <c r="D58" s="26">
        <v>404869567</v>
      </c>
      <c r="E58" s="12" t="s">
        <v>141</v>
      </c>
      <c r="F58" s="12" t="s">
        <v>142</v>
      </c>
      <c r="G58" s="12" t="s">
        <v>12</v>
      </c>
      <c r="H58" s="39">
        <v>30</v>
      </c>
      <c r="I58" s="5" t="s">
        <v>143</v>
      </c>
      <c r="J58" s="47" t="s">
        <v>22</v>
      </c>
      <c r="K58" s="28">
        <v>40</v>
      </c>
    </row>
    <row r="59" spans="1:11" x14ac:dyDescent="0.25">
      <c r="A59" s="25">
        <v>4</v>
      </c>
      <c r="B59" s="12" t="s">
        <v>132</v>
      </c>
      <c r="C59" s="12" t="s">
        <v>133</v>
      </c>
      <c r="D59" s="26">
        <v>231169507</v>
      </c>
      <c r="E59" s="12" t="s">
        <v>144</v>
      </c>
      <c r="F59" s="12" t="s">
        <v>145</v>
      </c>
      <c r="G59" s="12" t="s">
        <v>12</v>
      </c>
      <c r="H59" s="39">
        <v>55</v>
      </c>
      <c r="I59" s="36" t="s">
        <v>136</v>
      </c>
      <c r="J59" s="46" t="s">
        <v>25</v>
      </c>
      <c r="K59" s="14">
        <f>K56-K57-K58</f>
        <v>166</v>
      </c>
    </row>
    <row r="60" spans="1:11" x14ac:dyDescent="0.25">
      <c r="A60" s="25">
        <v>5</v>
      </c>
      <c r="B60" s="12" t="s">
        <v>132</v>
      </c>
      <c r="C60" s="12" t="s">
        <v>146</v>
      </c>
      <c r="D60" s="26">
        <v>404907730</v>
      </c>
      <c r="E60" s="12" t="s">
        <v>49</v>
      </c>
      <c r="F60" s="12" t="s">
        <v>147</v>
      </c>
      <c r="G60" s="12" t="s">
        <v>12</v>
      </c>
      <c r="H60" s="39">
        <v>86</v>
      </c>
      <c r="I60" s="36" t="s">
        <v>139</v>
      </c>
      <c r="J60" s="47" t="s">
        <v>148</v>
      </c>
      <c r="K60" s="14"/>
    </row>
    <row r="61" spans="1:11" x14ac:dyDescent="0.25">
      <c r="A61" s="25">
        <v>6</v>
      </c>
      <c r="B61" s="12" t="s">
        <v>132</v>
      </c>
      <c r="C61" s="12" t="s">
        <v>149</v>
      </c>
      <c r="D61" s="26">
        <v>404907730</v>
      </c>
      <c r="E61" s="12" t="s">
        <v>49</v>
      </c>
      <c r="F61" s="12" t="s">
        <v>150</v>
      </c>
      <c r="G61" s="12" t="s">
        <v>12</v>
      </c>
      <c r="H61" s="39">
        <v>52</v>
      </c>
      <c r="I61" s="5" t="s">
        <v>143</v>
      </c>
      <c r="J61" s="32"/>
      <c r="K61" s="32"/>
    </row>
    <row r="62" spans="1:11" x14ac:dyDescent="0.25">
      <c r="A62" s="25">
        <v>7</v>
      </c>
      <c r="B62" s="12" t="s">
        <v>132</v>
      </c>
      <c r="C62" s="12" t="s">
        <v>151</v>
      </c>
      <c r="D62" s="26">
        <v>405327427</v>
      </c>
      <c r="E62" s="12" t="s">
        <v>60</v>
      </c>
      <c r="F62" s="12" t="s">
        <v>152</v>
      </c>
      <c r="G62" s="12" t="s">
        <v>12</v>
      </c>
      <c r="H62" s="39">
        <v>17</v>
      </c>
      <c r="I62" s="12" t="s">
        <v>139</v>
      </c>
      <c r="J62" s="32"/>
      <c r="K62" s="32"/>
    </row>
    <row r="63" spans="1:11" x14ac:dyDescent="0.25">
      <c r="A63" s="25">
        <v>8</v>
      </c>
      <c r="B63" s="12" t="s">
        <v>132</v>
      </c>
      <c r="C63" s="12" t="s">
        <v>153</v>
      </c>
      <c r="D63" s="26">
        <v>405327427</v>
      </c>
      <c r="E63" s="12" t="s">
        <v>60</v>
      </c>
      <c r="F63" s="12" t="s">
        <v>154</v>
      </c>
      <c r="G63" s="12" t="s">
        <v>12</v>
      </c>
      <c r="H63" s="39">
        <v>15</v>
      </c>
      <c r="I63" s="12" t="s">
        <v>139</v>
      </c>
      <c r="J63" s="32"/>
      <c r="K63" s="32"/>
    </row>
    <row r="64" spans="1:11" x14ac:dyDescent="0.25">
      <c r="A64" s="25">
        <v>9</v>
      </c>
      <c r="B64" s="12" t="s">
        <v>132</v>
      </c>
      <c r="C64" s="12" t="s">
        <v>155</v>
      </c>
      <c r="D64" s="26">
        <v>404869567</v>
      </c>
      <c r="E64" s="12" t="s">
        <v>141</v>
      </c>
      <c r="F64" s="12" t="s">
        <v>156</v>
      </c>
      <c r="G64" s="12" t="s">
        <v>12</v>
      </c>
      <c r="H64" s="39">
        <v>39</v>
      </c>
      <c r="I64" s="12" t="s">
        <v>139</v>
      </c>
      <c r="J64" s="32"/>
      <c r="K64" s="32"/>
    </row>
    <row r="65" spans="1:11" x14ac:dyDescent="0.25">
      <c r="A65" s="25">
        <v>10</v>
      </c>
      <c r="B65" s="12" t="s">
        <v>132</v>
      </c>
      <c r="C65" s="12" t="s">
        <v>140</v>
      </c>
      <c r="D65" s="26">
        <v>404869567</v>
      </c>
      <c r="E65" s="12" t="s">
        <v>141</v>
      </c>
      <c r="F65" s="12" t="s">
        <v>157</v>
      </c>
      <c r="G65" s="12" t="s">
        <v>12</v>
      </c>
      <c r="H65" s="39">
        <v>30</v>
      </c>
      <c r="I65" s="12" t="s">
        <v>139</v>
      </c>
      <c r="J65" s="32"/>
      <c r="K65" s="32"/>
    </row>
    <row r="66" spans="1:11" ht="38.25" x14ac:dyDescent="0.25">
      <c r="A66" s="25">
        <v>11</v>
      </c>
      <c r="B66" s="12" t="s">
        <v>132</v>
      </c>
      <c r="C66" s="12" t="s">
        <v>133</v>
      </c>
      <c r="D66" s="26">
        <v>231184232</v>
      </c>
      <c r="E66" s="12" t="s">
        <v>158</v>
      </c>
      <c r="F66" s="12" t="s">
        <v>159</v>
      </c>
      <c r="G66" s="35" t="s">
        <v>160</v>
      </c>
      <c r="H66" s="39">
        <v>31</v>
      </c>
      <c r="I66" s="12" t="s">
        <v>139</v>
      </c>
      <c r="J66" s="32"/>
      <c r="K66" s="32"/>
    </row>
    <row r="67" spans="1:11" x14ac:dyDescent="0.25">
      <c r="A67" s="25">
        <v>12</v>
      </c>
      <c r="B67" s="12" t="s">
        <v>132</v>
      </c>
      <c r="C67" s="12" t="s">
        <v>140</v>
      </c>
      <c r="D67" s="26">
        <v>233104609</v>
      </c>
      <c r="E67" s="12" t="s">
        <v>161</v>
      </c>
      <c r="F67" s="12" t="s">
        <v>162</v>
      </c>
      <c r="G67" s="12" t="s">
        <v>12</v>
      </c>
      <c r="H67" s="39">
        <v>10</v>
      </c>
      <c r="I67" s="12" t="s">
        <v>139</v>
      </c>
      <c r="J67" s="32"/>
      <c r="K67" s="32"/>
    </row>
    <row r="68" spans="1:11" x14ac:dyDescent="0.25">
      <c r="A68" s="25">
        <v>13</v>
      </c>
      <c r="B68" s="12" t="s">
        <v>132</v>
      </c>
      <c r="C68" s="12" t="s">
        <v>149</v>
      </c>
      <c r="D68" s="26">
        <v>404902735</v>
      </c>
      <c r="E68" s="12" t="s">
        <v>163</v>
      </c>
      <c r="F68" s="12" t="s">
        <v>164</v>
      </c>
      <c r="G68" s="12" t="s">
        <v>12</v>
      </c>
      <c r="H68" s="39">
        <v>4</v>
      </c>
      <c r="I68" s="12" t="s">
        <v>139</v>
      </c>
      <c r="J68" s="32"/>
      <c r="K68" s="32"/>
    </row>
    <row r="69" spans="1:11" ht="25.5" x14ac:dyDescent="0.25">
      <c r="A69" s="25">
        <v>14</v>
      </c>
      <c r="B69" s="12" t="s">
        <v>132</v>
      </c>
      <c r="C69" s="12" t="s">
        <v>165</v>
      </c>
      <c r="D69" s="26">
        <v>236035517</v>
      </c>
      <c r="E69" s="12" t="s">
        <v>128</v>
      </c>
      <c r="F69" s="12" t="s">
        <v>166</v>
      </c>
      <c r="G69" s="31" t="s">
        <v>28</v>
      </c>
      <c r="H69" s="39">
        <v>22</v>
      </c>
      <c r="I69" s="12" t="s">
        <v>139</v>
      </c>
      <c r="J69" s="32"/>
      <c r="K69" s="32"/>
    </row>
    <row r="70" spans="1:11" x14ac:dyDescent="0.25">
      <c r="A70" s="25">
        <v>15</v>
      </c>
      <c r="B70" s="12" t="s">
        <v>132</v>
      </c>
      <c r="C70" s="12" t="s">
        <v>133</v>
      </c>
      <c r="D70" s="26">
        <v>231169874</v>
      </c>
      <c r="E70" s="12" t="s">
        <v>167</v>
      </c>
      <c r="F70" s="12" t="s">
        <v>168</v>
      </c>
      <c r="G70" s="12" t="s">
        <v>12</v>
      </c>
      <c r="H70" s="39">
        <v>20</v>
      </c>
      <c r="I70" s="12" t="s">
        <v>139</v>
      </c>
      <c r="J70" s="32"/>
      <c r="K70" s="32"/>
    </row>
    <row r="71" spans="1:11" ht="12.75" customHeight="1" x14ac:dyDescent="0.25">
      <c r="A71" s="61" t="s">
        <v>169</v>
      </c>
      <c r="B71" s="62"/>
      <c r="C71" s="62"/>
      <c r="D71" s="63"/>
      <c r="E71" s="6"/>
      <c r="F71" s="6"/>
      <c r="G71" s="6"/>
      <c r="H71" s="43"/>
      <c r="I71" s="17"/>
    </row>
    <row r="72" spans="1:11" ht="38.25" x14ac:dyDescent="0.25">
      <c r="A72" s="12">
        <v>1</v>
      </c>
      <c r="B72" s="12" t="s">
        <v>169</v>
      </c>
      <c r="C72" s="12" t="s">
        <v>170</v>
      </c>
      <c r="D72" s="26">
        <v>404907730</v>
      </c>
      <c r="E72" s="12" t="s">
        <v>49</v>
      </c>
      <c r="F72" s="12" t="s">
        <v>171</v>
      </c>
      <c r="G72" s="12" t="s">
        <v>12</v>
      </c>
      <c r="H72" s="40">
        <v>21</v>
      </c>
      <c r="I72" s="13" t="s">
        <v>172</v>
      </c>
    </row>
    <row r="73" spans="1:11" ht="38.25" x14ac:dyDescent="0.25">
      <c r="A73" s="12">
        <v>2</v>
      </c>
      <c r="B73" s="12" t="s">
        <v>169</v>
      </c>
      <c r="C73" s="12" t="s">
        <v>173</v>
      </c>
      <c r="D73" s="26">
        <v>236035517</v>
      </c>
      <c r="E73" s="12" t="s">
        <v>128</v>
      </c>
      <c r="F73" s="12" t="s">
        <v>174</v>
      </c>
      <c r="G73" s="31" t="s">
        <v>28</v>
      </c>
      <c r="H73" s="40">
        <v>15</v>
      </c>
      <c r="I73" s="13" t="s">
        <v>172</v>
      </c>
    </row>
    <row r="74" spans="1:11" x14ac:dyDescent="0.25">
      <c r="A74" s="12">
        <v>3</v>
      </c>
      <c r="B74" s="12" t="s">
        <v>169</v>
      </c>
      <c r="C74" s="12" t="s">
        <v>175</v>
      </c>
      <c r="D74" s="26">
        <v>404907730</v>
      </c>
      <c r="E74" s="12" t="s">
        <v>49</v>
      </c>
      <c r="F74" s="12" t="s">
        <v>176</v>
      </c>
      <c r="G74" s="12" t="s">
        <v>12</v>
      </c>
      <c r="H74" s="40">
        <v>74</v>
      </c>
      <c r="I74" s="14"/>
    </row>
    <row r="75" spans="1:11" ht="38.25" x14ac:dyDescent="0.25">
      <c r="A75" s="12">
        <v>4</v>
      </c>
      <c r="B75" s="12" t="s">
        <v>169</v>
      </c>
      <c r="C75" s="12" t="s">
        <v>175</v>
      </c>
      <c r="D75" s="26">
        <v>401993508</v>
      </c>
      <c r="E75" s="12" t="s">
        <v>177</v>
      </c>
      <c r="F75" s="12" t="s">
        <v>178</v>
      </c>
      <c r="G75" s="12" t="s">
        <v>12</v>
      </c>
      <c r="H75" s="40">
        <v>86</v>
      </c>
      <c r="I75" s="13" t="s">
        <v>172</v>
      </c>
    </row>
    <row r="76" spans="1:11" ht="25.5" x14ac:dyDescent="0.25">
      <c r="A76" s="12">
        <v>5</v>
      </c>
      <c r="B76" s="12" t="s">
        <v>169</v>
      </c>
      <c r="C76" s="12" t="s">
        <v>179</v>
      </c>
      <c r="D76" s="26">
        <v>236035517</v>
      </c>
      <c r="E76" s="12" t="s">
        <v>128</v>
      </c>
      <c r="F76" s="12" t="s">
        <v>180</v>
      </c>
      <c r="G76" s="31" t="s">
        <v>28</v>
      </c>
      <c r="H76" s="40">
        <v>15</v>
      </c>
      <c r="I76" s="14"/>
    </row>
    <row r="77" spans="1:11" ht="15" customHeight="1" x14ac:dyDescent="0.25">
      <c r="A77" s="60" t="s">
        <v>181</v>
      </c>
      <c r="B77" s="60"/>
      <c r="C77" s="60"/>
      <c r="D77" s="60"/>
      <c r="E77" s="6"/>
      <c r="F77" s="6"/>
      <c r="G77" s="6"/>
      <c r="H77" s="43"/>
      <c r="I77" s="17"/>
    </row>
    <row r="78" spans="1:11" ht="25.5" x14ac:dyDescent="0.25">
      <c r="A78" s="25">
        <v>1</v>
      </c>
      <c r="B78" s="12" t="s">
        <v>181</v>
      </c>
      <c r="C78" s="12" t="s">
        <v>182</v>
      </c>
      <c r="D78" s="26">
        <v>404476205</v>
      </c>
      <c r="E78" s="12" t="s">
        <v>134</v>
      </c>
      <c r="F78" s="12" t="s">
        <v>183</v>
      </c>
      <c r="G78" s="12" t="s">
        <v>12</v>
      </c>
      <c r="H78" s="39">
        <v>147</v>
      </c>
      <c r="I78" s="34"/>
    </row>
    <row r="79" spans="1:11" ht="25.5" x14ac:dyDescent="0.25">
      <c r="A79" s="25">
        <v>2</v>
      </c>
      <c r="B79" s="12" t="s">
        <v>181</v>
      </c>
      <c r="C79" s="12" t="s">
        <v>182</v>
      </c>
      <c r="D79" s="26">
        <v>220004787</v>
      </c>
      <c r="E79" s="12" t="s">
        <v>184</v>
      </c>
      <c r="F79" s="12" t="s">
        <v>185</v>
      </c>
      <c r="G79" s="12" t="s">
        <v>12</v>
      </c>
      <c r="H79" s="39">
        <v>31</v>
      </c>
      <c r="I79" s="34"/>
    </row>
    <row r="80" spans="1:11" ht="25.5" x14ac:dyDescent="0.25">
      <c r="A80" s="25">
        <v>3</v>
      </c>
      <c r="B80" s="12" t="s">
        <v>181</v>
      </c>
      <c r="C80" s="12" t="s">
        <v>182</v>
      </c>
      <c r="D80" s="26">
        <v>219999009</v>
      </c>
      <c r="E80" s="12" t="s">
        <v>186</v>
      </c>
      <c r="F80" s="12" t="s">
        <v>187</v>
      </c>
      <c r="G80" s="12" t="s">
        <v>12</v>
      </c>
      <c r="H80" s="39">
        <v>15</v>
      </c>
      <c r="I80" s="48" t="s">
        <v>188</v>
      </c>
    </row>
    <row r="81" spans="1:9" ht="25.5" x14ac:dyDescent="0.25">
      <c r="A81" s="25">
        <v>4</v>
      </c>
      <c r="B81" s="12" t="s">
        <v>181</v>
      </c>
      <c r="C81" s="12" t="s">
        <v>182</v>
      </c>
      <c r="D81" s="26">
        <v>419994741</v>
      </c>
      <c r="E81" s="12" t="s">
        <v>189</v>
      </c>
      <c r="F81" s="12" t="s">
        <v>190</v>
      </c>
      <c r="G81" s="12" t="s">
        <v>12</v>
      </c>
      <c r="H81" s="39">
        <v>12</v>
      </c>
      <c r="I81" s="34"/>
    </row>
    <row r="82" spans="1:9" ht="38.25" x14ac:dyDescent="0.25">
      <c r="A82" s="25">
        <v>1</v>
      </c>
      <c r="B82" s="12" t="s">
        <v>181</v>
      </c>
      <c r="C82" s="12" t="s">
        <v>191</v>
      </c>
      <c r="D82" s="26">
        <v>405327427</v>
      </c>
      <c r="E82" s="12" t="s">
        <v>60</v>
      </c>
      <c r="F82" s="12" t="s">
        <v>192</v>
      </c>
      <c r="G82" s="12" t="s">
        <v>12</v>
      </c>
      <c r="H82" s="40">
        <v>15</v>
      </c>
      <c r="I82" s="13" t="s">
        <v>193</v>
      </c>
    </row>
    <row r="83" spans="1:9" ht="38.25" x14ac:dyDescent="0.25">
      <c r="A83" s="25">
        <v>2</v>
      </c>
      <c r="B83" s="12" t="s">
        <v>181</v>
      </c>
      <c r="C83" s="12" t="s">
        <v>194</v>
      </c>
      <c r="D83" s="26">
        <v>405327427</v>
      </c>
      <c r="E83" s="12" t="s">
        <v>60</v>
      </c>
      <c r="F83" s="12" t="s">
        <v>195</v>
      </c>
      <c r="G83" s="12" t="s">
        <v>12</v>
      </c>
      <c r="H83" s="40">
        <v>15</v>
      </c>
      <c r="I83" s="13" t="s">
        <v>193</v>
      </c>
    </row>
    <row r="84" spans="1:9" ht="38.25" x14ac:dyDescent="0.25">
      <c r="A84" s="25">
        <v>3</v>
      </c>
      <c r="B84" s="12" t="s">
        <v>181</v>
      </c>
      <c r="C84" s="12" t="s">
        <v>196</v>
      </c>
      <c r="D84" s="26">
        <v>435892483</v>
      </c>
      <c r="E84" s="12" t="s">
        <v>197</v>
      </c>
      <c r="F84" s="12" t="s">
        <v>198</v>
      </c>
      <c r="G84" s="35" t="s">
        <v>199</v>
      </c>
      <c r="H84" s="40">
        <v>22</v>
      </c>
      <c r="I84" s="13" t="s">
        <v>193</v>
      </c>
    </row>
    <row r="85" spans="1:9" ht="25.5" x14ac:dyDescent="0.25">
      <c r="A85" s="25">
        <v>4</v>
      </c>
      <c r="B85" s="12" t="s">
        <v>181</v>
      </c>
      <c r="C85" s="12" t="s">
        <v>200</v>
      </c>
      <c r="D85" s="26">
        <v>239866588</v>
      </c>
      <c r="E85" s="12" t="s">
        <v>201</v>
      </c>
      <c r="F85" s="12" t="s">
        <v>202</v>
      </c>
      <c r="G85" s="12" t="s">
        <v>12</v>
      </c>
      <c r="H85" s="44"/>
      <c r="I85" s="14"/>
    </row>
    <row r="86" spans="1:9" ht="25.5" x14ac:dyDescent="0.25">
      <c r="A86" s="25">
        <v>5</v>
      </c>
      <c r="B86" s="12" t="s">
        <v>181</v>
      </c>
      <c r="C86" s="12" t="s">
        <v>200</v>
      </c>
      <c r="D86" s="26">
        <v>202948819</v>
      </c>
      <c r="E86" s="12" t="s">
        <v>203</v>
      </c>
      <c r="F86" s="12" t="s">
        <v>204</v>
      </c>
      <c r="G86" s="12" t="s">
        <v>12</v>
      </c>
      <c r="H86" s="40">
        <v>50</v>
      </c>
      <c r="I86" s="14" t="s">
        <v>205</v>
      </c>
    </row>
    <row r="87" spans="1:9" ht="25.5" x14ac:dyDescent="0.25">
      <c r="A87" s="25">
        <v>6</v>
      </c>
      <c r="B87" s="12" t="s">
        <v>181</v>
      </c>
      <c r="C87" s="12" t="s">
        <v>200</v>
      </c>
      <c r="D87" s="26">
        <v>404869567</v>
      </c>
      <c r="E87" s="12" t="s">
        <v>141</v>
      </c>
      <c r="F87" s="12" t="s">
        <v>206</v>
      </c>
      <c r="G87" s="12" t="s">
        <v>12</v>
      </c>
      <c r="H87" s="40">
        <v>27</v>
      </c>
      <c r="I87" s="14" t="s">
        <v>205</v>
      </c>
    </row>
    <row r="88" spans="1:9" ht="51" x14ac:dyDescent="0.25">
      <c r="A88" s="25">
        <v>7</v>
      </c>
      <c r="B88" s="12" t="s">
        <v>181</v>
      </c>
      <c r="C88" s="12" t="s">
        <v>200</v>
      </c>
      <c r="D88" s="26">
        <v>239866542</v>
      </c>
      <c r="E88" s="12" t="s">
        <v>207</v>
      </c>
      <c r="F88" s="12" t="s">
        <v>208</v>
      </c>
      <c r="G88" s="35" t="s">
        <v>209</v>
      </c>
      <c r="H88" s="40">
        <v>20</v>
      </c>
      <c r="I88" s="14"/>
    </row>
    <row r="89" spans="1:9" ht="51" x14ac:dyDescent="0.25">
      <c r="A89" s="25">
        <v>8</v>
      </c>
      <c r="B89" s="12" t="s">
        <v>181</v>
      </c>
      <c r="C89" s="12" t="s">
        <v>200</v>
      </c>
      <c r="D89" s="26">
        <v>239865071</v>
      </c>
      <c r="E89" s="12" t="s">
        <v>210</v>
      </c>
      <c r="F89" s="12" t="s">
        <v>211</v>
      </c>
      <c r="G89" s="35" t="s">
        <v>209</v>
      </c>
      <c r="H89" s="40">
        <v>10</v>
      </c>
      <c r="I89" s="14"/>
    </row>
    <row r="90" spans="1:9" s="32" customFormat="1" ht="25.5" x14ac:dyDescent="0.25">
      <c r="A90" s="25">
        <v>9</v>
      </c>
      <c r="B90" s="12" t="s">
        <v>181</v>
      </c>
      <c r="C90" s="12" t="s">
        <v>200</v>
      </c>
      <c r="D90" s="26">
        <v>239866579</v>
      </c>
      <c r="E90" s="12" t="s">
        <v>212</v>
      </c>
      <c r="F90" s="12" t="s">
        <v>213</v>
      </c>
      <c r="G90" s="12" t="s">
        <v>28</v>
      </c>
      <c r="H90" s="44"/>
      <c r="I90" s="14"/>
    </row>
    <row r="91" spans="1:9" ht="25.5" x14ac:dyDescent="0.25">
      <c r="A91" s="25">
        <v>10</v>
      </c>
      <c r="B91" s="12" t="s">
        <v>181</v>
      </c>
      <c r="C91" s="12" t="s">
        <v>214</v>
      </c>
      <c r="D91" s="26">
        <v>215083923</v>
      </c>
      <c r="E91" s="12" t="s">
        <v>215</v>
      </c>
      <c r="F91" s="12" t="s">
        <v>216</v>
      </c>
      <c r="G91" s="12" t="s">
        <v>12</v>
      </c>
      <c r="H91" s="40">
        <v>18</v>
      </c>
      <c r="I91" s="13"/>
    </row>
    <row r="92" spans="1:9" ht="25.5" x14ac:dyDescent="0.25">
      <c r="A92" s="25">
        <v>11</v>
      </c>
      <c r="B92" s="12" t="s">
        <v>181</v>
      </c>
      <c r="C92" s="12" t="s">
        <v>214</v>
      </c>
      <c r="D92" s="26">
        <v>215083950</v>
      </c>
      <c r="E92" s="12" t="s">
        <v>217</v>
      </c>
      <c r="F92" s="12" t="s">
        <v>218</v>
      </c>
      <c r="G92" s="12" t="s">
        <v>12</v>
      </c>
      <c r="H92" s="40">
        <v>10</v>
      </c>
      <c r="I92" s="14"/>
    </row>
    <row r="93" spans="1:9" ht="38.25" x14ac:dyDescent="0.25">
      <c r="A93" s="25">
        <v>12</v>
      </c>
      <c r="B93" s="12" t="s">
        <v>181</v>
      </c>
      <c r="C93" s="12" t="s">
        <v>214</v>
      </c>
      <c r="D93" s="26">
        <v>404476205</v>
      </c>
      <c r="E93" s="12" t="s">
        <v>134</v>
      </c>
      <c r="F93" s="12" t="s">
        <v>219</v>
      </c>
      <c r="G93" s="12" t="s">
        <v>12</v>
      </c>
      <c r="H93" s="40">
        <v>34</v>
      </c>
      <c r="I93" s="13" t="s">
        <v>193</v>
      </c>
    </row>
    <row r="94" spans="1:9" ht="38.25" x14ac:dyDescent="0.25">
      <c r="A94" s="25">
        <v>13</v>
      </c>
      <c r="B94" s="12" t="s">
        <v>181</v>
      </c>
      <c r="C94" s="12" t="s">
        <v>220</v>
      </c>
      <c r="D94" s="26">
        <v>405327427</v>
      </c>
      <c r="E94" s="12" t="s">
        <v>60</v>
      </c>
      <c r="F94" s="12" t="s">
        <v>221</v>
      </c>
      <c r="G94" s="12" t="s">
        <v>12</v>
      </c>
      <c r="H94" s="40">
        <v>15</v>
      </c>
      <c r="I94" s="13" t="s">
        <v>193</v>
      </c>
    </row>
    <row r="95" spans="1:9" ht="25.5" x14ac:dyDescent="0.25">
      <c r="A95" s="25">
        <v>14</v>
      </c>
      <c r="B95" s="12" t="s">
        <v>181</v>
      </c>
      <c r="C95" s="12" t="s">
        <v>220</v>
      </c>
      <c r="D95" s="26">
        <v>242261342</v>
      </c>
      <c r="E95" s="12" t="s">
        <v>222</v>
      </c>
      <c r="F95" s="12" t="s">
        <v>223</v>
      </c>
      <c r="G95" s="12" t="s">
        <v>12</v>
      </c>
      <c r="H95" s="40">
        <v>11</v>
      </c>
      <c r="I95" s="13"/>
    </row>
    <row r="96" spans="1:9" ht="38.25" x14ac:dyDescent="0.25">
      <c r="A96" s="25">
        <v>15</v>
      </c>
      <c r="B96" s="12" t="s">
        <v>181</v>
      </c>
      <c r="C96" s="12" t="s">
        <v>224</v>
      </c>
      <c r="D96" s="26">
        <v>405327427</v>
      </c>
      <c r="E96" s="12" t="s">
        <v>60</v>
      </c>
      <c r="F96" s="12" t="s">
        <v>225</v>
      </c>
      <c r="G96" s="12" t="s">
        <v>12</v>
      </c>
      <c r="H96" s="40">
        <v>15</v>
      </c>
      <c r="I96" s="13" t="s">
        <v>193</v>
      </c>
    </row>
    <row r="97" spans="1:9" ht="38.25" x14ac:dyDescent="0.25">
      <c r="A97" s="25">
        <v>16</v>
      </c>
      <c r="B97" s="12" t="s">
        <v>181</v>
      </c>
      <c r="C97" s="12" t="s">
        <v>226</v>
      </c>
      <c r="D97" s="26">
        <v>419986938</v>
      </c>
      <c r="E97" s="12" t="s">
        <v>227</v>
      </c>
      <c r="F97" s="12" t="s">
        <v>228</v>
      </c>
      <c r="G97" s="12" t="s">
        <v>12</v>
      </c>
      <c r="H97" s="40">
        <v>12</v>
      </c>
      <c r="I97" s="13" t="s">
        <v>193</v>
      </c>
    </row>
    <row r="98" spans="1:9" ht="38.25" x14ac:dyDescent="0.25">
      <c r="A98" s="25">
        <v>17</v>
      </c>
      <c r="B98" s="12" t="s">
        <v>181</v>
      </c>
      <c r="C98" s="12" t="s">
        <v>229</v>
      </c>
      <c r="D98" s="26">
        <v>405327427</v>
      </c>
      <c r="E98" s="12" t="s">
        <v>60</v>
      </c>
      <c r="F98" s="12" t="s">
        <v>230</v>
      </c>
      <c r="G98" s="12" t="s">
        <v>12</v>
      </c>
      <c r="H98" s="40">
        <v>15</v>
      </c>
      <c r="I98" s="13" t="s">
        <v>193</v>
      </c>
    </row>
    <row r="99" spans="1:9" s="32" customFormat="1" ht="38.25" x14ac:dyDescent="0.25">
      <c r="A99" s="25">
        <v>18</v>
      </c>
      <c r="B99" s="12" t="s">
        <v>181</v>
      </c>
      <c r="C99" s="12" t="s">
        <v>231</v>
      </c>
      <c r="D99" s="26">
        <v>242728839</v>
      </c>
      <c r="E99" s="12" t="s">
        <v>232</v>
      </c>
      <c r="F99" s="12" t="s">
        <v>233</v>
      </c>
      <c r="G99" s="12" t="s">
        <v>12</v>
      </c>
      <c r="H99" s="44">
        <v>29</v>
      </c>
      <c r="I99" s="13" t="s">
        <v>193</v>
      </c>
    </row>
    <row r="100" spans="1:9" ht="15" customHeight="1" x14ac:dyDescent="0.25">
      <c r="A100" s="60" t="s">
        <v>234</v>
      </c>
      <c r="B100" s="60"/>
      <c r="C100" s="60"/>
      <c r="D100" s="60"/>
      <c r="E100" s="6"/>
      <c r="F100" s="6"/>
      <c r="G100" s="6"/>
      <c r="H100" s="43"/>
      <c r="I100" s="17"/>
    </row>
    <row r="101" spans="1:9" ht="25.5" x14ac:dyDescent="0.25">
      <c r="A101" s="12">
        <v>1</v>
      </c>
      <c r="B101" s="12" t="s">
        <v>234</v>
      </c>
      <c r="C101" s="12" t="s">
        <v>235</v>
      </c>
      <c r="D101" s="26">
        <v>236035517</v>
      </c>
      <c r="E101" s="12" t="s">
        <v>128</v>
      </c>
      <c r="F101" s="12" t="s">
        <v>236</v>
      </c>
      <c r="G101" s="31" t="s">
        <v>28</v>
      </c>
      <c r="H101" s="40">
        <v>20</v>
      </c>
      <c r="I101" s="34"/>
    </row>
    <row r="102" spans="1:9" ht="38.25" x14ac:dyDescent="0.25">
      <c r="A102" s="12">
        <v>2</v>
      </c>
      <c r="B102" s="12" t="s">
        <v>234</v>
      </c>
      <c r="C102" s="12" t="s">
        <v>237</v>
      </c>
      <c r="D102" s="26">
        <v>236035517</v>
      </c>
      <c r="E102" s="12" t="s">
        <v>128</v>
      </c>
      <c r="F102" s="12" t="s">
        <v>238</v>
      </c>
      <c r="G102" s="31" t="s">
        <v>28</v>
      </c>
      <c r="H102" s="40">
        <v>12</v>
      </c>
      <c r="I102" s="13" t="s">
        <v>64</v>
      </c>
    </row>
    <row r="103" spans="1:9" ht="38.25" x14ac:dyDescent="0.25">
      <c r="A103" s="12">
        <v>3</v>
      </c>
      <c r="B103" s="12" t="s">
        <v>234</v>
      </c>
      <c r="C103" s="12" t="s">
        <v>239</v>
      </c>
      <c r="D103" s="26">
        <v>236035517</v>
      </c>
      <c r="E103" s="12" t="s">
        <v>128</v>
      </c>
      <c r="F103" s="12" t="s">
        <v>240</v>
      </c>
      <c r="G103" s="31" t="s">
        <v>28</v>
      </c>
      <c r="H103" s="40">
        <v>15</v>
      </c>
      <c r="I103" s="13" t="s">
        <v>64</v>
      </c>
    </row>
    <row r="104" spans="1:9" ht="25.5" x14ac:dyDescent="0.25">
      <c r="A104" s="12">
        <v>4</v>
      </c>
      <c r="B104" s="12" t="s">
        <v>234</v>
      </c>
      <c r="C104" s="12" t="s">
        <v>241</v>
      </c>
      <c r="D104" s="26">
        <v>236035517</v>
      </c>
      <c r="E104" s="12" t="s">
        <v>128</v>
      </c>
      <c r="F104" s="12" t="s">
        <v>242</v>
      </c>
      <c r="G104" s="31" t="s">
        <v>28</v>
      </c>
      <c r="H104" s="40">
        <v>22</v>
      </c>
      <c r="I104" s="34"/>
    </row>
    <row r="105" spans="1:9" ht="15" customHeight="1" x14ac:dyDescent="0.25">
      <c r="A105" s="60" t="s">
        <v>243</v>
      </c>
      <c r="B105" s="60"/>
      <c r="C105" s="60"/>
      <c r="D105" s="60"/>
      <c r="E105" s="6"/>
      <c r="F105" s="6"/>
      <c r="G105" s="6"/>
      <c r="H105" s="43"/>
      <c r="I105" s="17"/>
    </row>
    <row r="106" spans="1:9" ht="25.5" x14ac:dyDescent="0.25">
      <c r="A106" s="12">
        <v>1</v>
      </c>
      <c r="B106" s="12" t="s">
        <v>243</v>
      </c>
      <c r="C106" s="12" t="s">
        <v>244</v>
      </c>
      <c r="D106" s="26">
        <v>222717246</v>
      </c>
      <c r="E106" s="12" t="s">
        <v>245</v>
      </c>
      <c r="F106" s="12" t="s">
        <v>246</v>
      </c>
      <c r="G106" s="12" t="s">
        <v>28</v>
      </c>
      <c r="H106" s="40">
        <v>50</v>
      </c>
      <c r="I106" s="14" t="s">
        <v>82</v>
      </c>
    </row>
    <row r="107" spans="1:9" ht="38.25" x14ac:dyDescent="0.25">
      <c r="A107" s="12">
        <v>2</v>
      </c>
      <c r="B107" s="12" t="s">
        <v>243</v>
      </c>
      <c r="C107" s="12" t="s">
        <v>247</v>
      </c>
      <c r="D107" s="26">
        <v>405327427</v>
      </c>
      <c r="E107" s="12" t="s">
        <v>60</v>
      </c>
      <c r="F107" s="12" t="s">
        <v>248</v>
      </c>
      <c r="G107" s="12" t="s">
        <v>12</v>
      </c>
      <c r="H107" s="40">
        <v>21</v>
      </c>
      <c r="I107" s="13" t="s">
        <v>64</v>
      </c>
    </row>
    <row r="108" spans="1:9" ht="38.25" x14ac:dyDescent="0.25">
      <c r="A108" s="12">
        <v>3</v>
      </c>
      <c r="B108" s="12" t="s">
        <v>243</v>
      </c>
      <c r="C108" s="12" t="s">
        <v>249</v>
      </c>
      <c r="D108" s="26">
        <v>405327427</v>
      </c>
      <c r="E108" s="12" t="s">
        <v>60</v>
      </c>
      <c r="F108" s="12" t="s">
        <v>250</v>
      </c>
      <c r="G108" s="12" t="s">
        <v>12</v>
      </c>
      <c r="H108" s="40">
        <v>5</v>
      </c>
      <c r="I108" s="13" t="s">
        <v>64</v>
      </c>
    </row>
    <row r="109" spans="1:9" ht="38.25" x14ac:dyDescent="0.25">
      <c r="A109" s="12">
        <v>4</v>
      </c>
      <c r="B109" s="12" t="s">
        <v>243</v>
      </c>
      <c r="C109" s="12" t="s">
        <v>251</v>
      </c>
      <c r="D109" s="26">
        <v>404476205</v>
      </c>
      <c r="E109" s="12" t="s">
        <v>134</v>
      </c>
      <c r="F109" s="12" t="s">
        <v>252</v>
      </c>
      <c r="G109" s="12" t="s">
        <v>12</v>
      </c>
      <c r="H109" s="40">
        <v>53</v>
      </c>
      <c r="I109" s="13" t="s">
        <v>64</v>
      </c>
    </row>
    <row r="110" spans="1:9" ht="38.25" x14ac:dyDescent="0.25">
      <c r="A110" s="12">
        <v>5</v>
      </c>
      <c r="B110" s="12" t="s">
        <v>243</v>
      </c>
      <c r="C110" s="12" t="s">
        <v>253</v>
      </c>
      <c r="D110" s="26">
        <v>404476205</v>
      </c>
      <c r="E110" s="12" t="s">
        <v>134</v>
      </c>
      <c r="F110" s="12" t="s">
        <v>254</v>
      </c>
      <c r="G110" s="12" t="s">
        <v>12</v>
      </c>
      <c r="H110" s="40">
        <v>66</v>
      </c>
      <c r="I110" s="13" t="s">
        <v>64</v>
      </c>
    </row>
    <row r="111" spans="1:9" ht="25.5" x14ac:dyDescent="0.25">
      <c r="A111" s="12">
        <v>6</v>
      </c>
      <c r="B111" s="12" t="s">
        <v>243</v>
      </c>
      <c r="C111" s="12" t="s">
        <v>253</v>
      </c>
      <c r="D111" s="26">
        <v>424067306</v>
      </c>
      <c r="E111" s="12" t="s">
        <v>255</v>
      </c>
      <c r="F111" s="12" t="s">
        <v>256</v>
      </c>
      <c r="G111" s="12" t="s">
        <v>12</v>
      </c>
      <c r="H111" s="40">
        <v>45</v>
      </c>
      <c r="I111" s="20"/>
    </row>
    <row r="112" spans="1:9" ht="38.25" x14ac:dyDescent="0.25">
      <c r="A112" s="12">
        <v>7</v>
      </c>
      <c r="B112" s="12" t="s">
        <v>243</v>
      </c>
      <c r="C112" s="12" t="s">
        <v>257</v>
      </c>
      <c r="D112" s="26">
        <v>404907730</v>
      </c>
      <c r="E112" s="12" t="s">
        <v>49</v>
      </c>
      <c r="F112" s="12" t="s">
        <v>258</v>
      </c>
      <c r="G112" s="12" t="s">
        <v>12</v>
      </c>
      <c r="H112" s="40">
        <v>36</v>
      </c>
      <c r="I112" s="13" t="s">
        <v>64</v>
      </c>
    </row>
    <row r="113" spans="1:13" ht="25.5" x14ac:dyDescent="0.25">
      <c r="A113" s="12">
        <v>8</v>
      </c>
      <c r="B113" s="12" t="s">
        <v>243</v>
      </c>
      <c r="C113" s="12" t="s">
        <v>259</v>
      </c>
      <c r="D113" s="26">
        <v>236035517</v>
      </c>
      <c r="E113" s="12" t="s">
        <v>128</v>
      </c>
      <c r="F113" s="12" t="s">
        <v>260</v>
      </c>
      <c r="G113" s="31" t="s">
        <v>28</v>
      </c>
      <c r="H113" s="44">
        <v>5</v>
      </c>
      <c r="I113" s="14"/>
    </row>
    <row r="114" spans="1:13" x14ac:dyDescent="0.25">
      <c r="A114" s="12">
        <v>9</v>
      </c>
      <c r="B114" s="12" t="s">
        <v>243</v>
      </c>
      <c r="C114" s="12" t="s">
        <v>261</v>
      </c>
      <c r="D114" s="26">
        <v>405327427</v>
      </c>
      <c r="E114" s="12" t="s">
        <v>60</v>
      </c>
      <c r="F114" s="12" t="s">
        <v>262</v>
      </c>
      <c r="G114" s="12" t="s">
        <v>12</v>
      </c>
      <c r="H114" s="40">
        <v>21</v>
      </c>
      <c r="I114" s="14"/>
    </row>
    <row r="115" spans="1:13" ht="15" customHeight="1" x14ac:dyDescent="0.25">
      <c r="A115" s="60" t="s">
        <v>263</v>
      </c>
      <c r="B115" s="60"/>
      <c r="C115" s="60"/>
      <c r="D115" s="60"/>
      <c r="E115" s="6"/>
      <c r="F115" s="6"/>
      <c r="G115" s="6"/>
      <c r="H115" s="43"/>
      <c r="I115" s="17"/>
    </row>
    <row r="116" spans="1:13" x14ac:dyDescent="0.25">
      <c r="A116" s="25">
        <v>1</v>
      </c>
      <c r="B116" s="12" t="s">
        <v>263</v>
      </c>
      <c r="C116" s="12" t="s">
        <v>264</v>
      </c>
      <c r="D116" s="26">
        <v>216296639</v>
      </c>
      <c r="E116" s="12" t="s">
        <v>265</v>
      </c>
      <c r="F116" s="12" t="s">
        <v>266</v>
      </c>
      <c r="G116" s="12" t="s">
        <v>12</v>
      </c>
      <c r="H116" s="39">
        <v>120</v>
      </c>
      <c r="I116" s="5" t="s">
        <v>143</v>
      </c>
    </row>
    <row r="117" spans="1:13" ht="25.5" x14ac:dyDescent="0.25">
      <c r="A117" s="25">
        <v>2</v>
      </c>
      <c r="B117" s="12" t="s">
        <v>263</v>
      </c>
      <c r="C117" s="12" t="s">
        <v>267</v>
      </c>
      <c r="D117" s="26">
        <v>225368330</v>
      </c>
      <c r="E117" s="12" t="s">
        <v>268</v>
      </c>
      <c r="F117" s="12" t="s">
        <v>269</v>
      </c>
      <c r="G117" s="12" t="s">
        <v>12</v>
      </c>
      <c r="H117" s="39">
        <v>83</v>
      </c>
      <c r="I117" s="5" t="s">
        <v>270</v>
      </c>
    </row>
    <row r="118" spans="1:13" x14ac:dyDescent="0.25">
      <c r="A118" s="25">
        <v>3</v>
      </c>
      <c r="B118" s="12" t="s">
        <v>263</v>
      </c>
      <c r="C118" s="12" t="s">
        <v>264</v>
      </c>
      <c r="D118" s="26">
        <v>216315681</v>
      </c>
      <c r="E118" s="12" t="s">
        <v>271</v>
      </c>
      <c r="F118" s="12" t="s">
        <v>272</v>
      </c>
      <c r="G118" s="12" t="s">
        <v>12</v>
      </c>
      <c r="H118" s="39">
        <v>65</v>
      </c>
      <c r="I118" s="5" t="s">
        <v>136</v>
      </c>
    </row>
    <row r="119" spans="1:13" x14ac:dyDescent="0.25">
      <c r="A119" s="25">
        <v>4</v>
      </c>
      <c r="B119" s="12" t="s">
        <v>263</v>
      </c>
      <c r="C119" s="12" t="s">
        <v>273</v>
      </c>
      <c r="D119" s="26">
        <v>404907730</v>
      </c>
      <c r="E119" s="12" t="s">
        <v>49</v>
      </c>
      <c r="F119" s="12" t="s">
        <v>274</v>
      </c>
      <c r="G119" s="12" t="s">
        <v>12</v>
      </c>
      <c r="H119" s="39">
        <v>42</v>
      </c>
      <c r="I119" s="14" t="s">
        <v>136</v>
      </c>
    </row>
    <row r="120" spans="1:13" ht="25.5" x14ac:dyDescent="0.25">
      <c r="A120" s="25">
        <v>5</v>
      </c>
      <c r="B120" s="12" t="s">
        <v>263</v>
      </c>
      <c r="C120" s="12" t="s">
        <v>275</v>
      </c>
      <c r="D120" s="26">
        <v>404907730</v>
      </c>
      <c r="E120" s="12" t="s">
        <v>49</v>
      </c>
      <c r="F120" s="12" t="s">
        <v>276</v>
      </c>
      <c r="G120" s="12" t="s">
        <v>12</v>
      </c>
      <c r="H120" s="39">
        <v>33</v>
      </c>
      <c r="I120" s="5" t="s">
        <v>277</v>
      </c>
    </row>
    <row r="121" spans="1:13" ht="25.5" x14ac:dyDescent="0.25">
      <c r="A121" s="25">
        <v>6</v>
      </c>
      <c r="B121" s="12" t="s">
        <v>263</v>
      </c>
      <c r="C121" s="12" t="s">
        <v>264</v>
      </c>
      <c r="D121" s="26">
        <v>416289947</v>
      </c>
      <c r="E121" s="12" t="s">
        <v>278</v>
      </c>
      <c r="F121" s="12" t="s">
        <v>279</v>
      </c>
      <c r="G121" s="12" t="s">
        <v>12</v>
      </c>
      <c r="H121" s="39">
        <v>120</v>
      </c>
      <c r="I121" s="5" t="s">
        <v>280</v>
      </c>
    </row>
    <row r="122" spans="1:13" ht="25.5" x14ac:dyDescent="0.25">
      <c r="A122" s="25">
        <v>7</v>
      </c>
      <c r="B122" s="12" t="s">
        <v>263</v>
      </c>
      <c r="C122" s="12" t="s">
        <v>273</v>
      </c>
      <c r="D122" s="26">
        <v>212002580</v>
      </c>
      <c r="E122" s="12" t="s">
        <v>281</v>
      </c>
      <c r="F122" s="12" t="s">
        <v>282</v>
      </c>
      <c r="G122" s="12" t="s">
        <v>12</v>
      </c>
      <c r="H122" s="39">
        <v>96</v>
      </c>
      <c r="I122" s="5" t="s">
        <v>280</v>
      </c>
    </row>
    <row r="123" spans="1:13" ht="25.5" x14ac:dyDescent="0.25">
      <c r="A123" s="25">
        <v>8</v>
      </c>
      <c r="B123" s="12" t="s">
        <v>263</v>
      </c>
      <c r="C123" s="12" t="s">
        <v>273</v>
      </c>
      <c r="D123" s="26">
        <v>404907730</v>
      </c>
      <c r="E123" s="12" t="s">
        <v>49</v>
      </c>
      <c r="F123" s="12" t="s">
        <v>283</v>
      </c>
      <c r="G123" s="12" t="s">
        <v>12</v>
      </c>
      <c r="H123" s="39">
        <v>72</v>
      </c>
      <c r="I123" s="5" t="s">
        <v>136</v>
      </c>
      <c r="K123" s="64"/>
      <c r="L123" s="64"/>
      <c r="M123" s="64"/>
    </row>
    <row r="124" spans="1:13" ht="63.75" x14ac:dyDescent="0.25">
      <c r="A124" s="25">
        <v>9</v>
      </c>
      <c r="B124" s="12" t="s">
        <v>263</v>
      </c>
      <c r="C124" s="12" t="s">
        <v>284</v>
      </c>
      <c r="D124" s="26">
        <v>243123455</v>
      </c>
      <c r="E124" s="12" t="s">
        <v>285</v>
      </c>
      <c r="F124" s="12" t="s">
        <v>286</v>
      </c>
      <c r="G124" s="35" t="s">
        <v>285</v>
      </c>
      <c r="H124" s="39">
        <v>158</v>
      </c>
      <c r="I124" s="5" t="s">
        <v>139</v>
      </c>
      <c r="K124" s="64"/>
      <c r="L124" s="64"/>
      <c r="M124" s="64"/>
    </row>
    <row r="125" spans="1:13" x14ac:dyDescent="0.25">
      <c r="A125" s="25">
        <v>10</v>
      </c>
      <c r="B125" s="12" t="s">
        <v>263</v>
      </c>
      <c r="C125" s="12" t="s">
        <v>273</v>
      </c>
      <c r="D125" s="26">
        <v>200241648</v>
      </c>
      <c r="E125" s="12" t="s">
        <v>287</v>
      </c>
      <c r="F125" s="12" t="s">
        <v>288</v>
      </c>
      <c r="G125" s="12" t="s">
        <v>12</v>
      </c>
      <c r="H125" s="39">
        <v>37</v>
      </c>
      <c r="I125" s="5" t="s">
        <v>139</v>
      </c>
      <c r="K125" s="64"/>
      <c r="L125" s="64"/>
      <c r="M125" s="64"/>
    </row>
    <row r="126" spans="1:13" x14ac:dyDescent="0.25">
      <c r="A126" s="25">
        <v>11</v>
      </c>
      <c r="B126" s="12" t="s">
        <v>263</v>
      </c>
      <c r="C126" s="12" t="s">
        <v>273</v>
      </c>
      <c r="D126" s="26">
        <v>406115957</v>
      </c>
      <c r="E126" s="12" t="s">
        <v>289</v>
      </c>
      <c r="F126" s="12" t="s">
        <v>288</v>
      </c>
      <c r="G126" s="12" t="s">
        <v>12</v>
      </c>
      <c r="H126" s="39">
        <v>35</v>
      </c>
      <c r="I126" s="5" t="s">
        <v>139</v>
      </c>
    </row>
    <row r="127" spans="1:13" x14ac:dyDescent="0.25">
      <c r="A127" s="25">
        <v>12</v>
      </c>
      <c r="B127" s="12" t="s">
        <v>263</v>
      </c>
      <c r="C127" s="12" t="s">
        <v>264</v>
      </c>
      <c r="D127" s="26">
        <v>216296880</v>
      </c>
      <c r="E127" s="12" t="s">
        <v>290</v>
      </c>
      <c r="F127" s="12" t="s">
        <v>272</v>
      </c>
      <c r="G127" s="31" t="s">
        <v>28</v>
      </c>
      <c r="H127" s="39">
        <v>22</v>
      </c>
      <c r="I127" s="5" t="s">
        <v>139</v>
      </c>
    </row>
    <row r="128" spans="1:13" x14ac:dyDescent="0.25">
      <c r="A128" s="25">
        <v>13</v>
      </c>
      <c r="B128" s="12" t="s">
        <v>263</v>
      </c>
      <c r="C128" s="12" t="s">
        <v>264</v>
      </c>
      <c r="D128" s="26">
        <v>216452265</v>
      </c>
      <c r="E128" s="12" t="s">
        <v>291</v>
      </c>
      <c r="F128" s="12" t="s">
        <v>292</v>
      </c>
      <c r="G128" s="12" t="s">
        <v>12</v>
      </c>
      <c r="H128" s="39">
        <v>21</v>
      </c>
      <c r="I128" s="5" t="s">
        <v>139</v>
      </c>
    </row>
    <row r="129" spans="1:9" x14ac:dyDescent="0.25">
      <c r="A129" s="25">
        <v>14</v>
      </c>
      <c r="B129" s="12" t="s">
        <v>263</v>
      </c>
      <c r="C129" s="12" t="s">
        <v>264</v>
      </c>
      <c r="D129" s="26">
        <v>216314977</v>
      </c>
      <c r="E129" s="12" t="s">
        <v>293</v>
      </c>
      <c r="F129" s="12" t="s">
        <v>294</v>
      </c>
      <c r="G129" s="12" t="s">
        <v>12</v>
      </c>
      <c r="H129" s="42">
        <v>20</v>
      </c>
      <c r="I129" s="5" t="s">
        <v>139</v>
      </c>
    </row>
    <row r="130" spans="1:9" x14ac:dyDescent="0.25">
      <c r="A130" s="25">
        <v>15</v>
      </c>
      <c r="B130" s="12" t="s">
        <v>263</v>
      </c>
      <c r="C130" s="12" t="s">
        <v>264</v>
      </c>
      <c r="D130" s="26">
        <v>216315690</v>
      </c>
      <c r="E130" s="12" t="s">
        <v>295</v>
      </c>
      <c r="F130" s="12" t="s">
        <v>296</v>
      </c>
      <c r="G130" s="12" t="s">
        <v>12</v>
      </c>
      <c r="H130" s="39">
        <v>20</v>
      </c>
      <c r="I130" s="5" t="s">
        <v>139</v>
      </c>
    </row>
    <row r="131" spans="1:9" x14ac:dyDescent="0.25">
      <c r="A131" s="25">
        <v>16</v>
      </c>
      <c r="B131" s="12" t="s">
        <v>263</v>
      </c>
      <c r="C131" s="12" t="s">
        <v>297</v>
      </c>
      <c r="D131" s="26">
        <v>236035517</v>
      </c>
      <c r="E131" s="12" t="s">
        <v>128</v>
      </c>
      <c r="F131" s="12" t="s">
        <v>298</v>
      </c>
      <c r="G131" s="31" t="s">
        <v>28</v>
      </c>
      <c r="H131" s="39">
        <v>20</v>
      </c>
      <c r="I131" s="5" t="s">
        <v>139</v>
      </c>
    </row>
    <row r="132" spans="1:9" x14ac:dyDescent="0.25">
      <c r="A132" s="25">
        <v>17</v>
      </c>
      <c r="B132" s="12" t="s">
        <v>263</v>
      </c>
      <c r="C132" s="12" t="s">
        <v>299</v>
      </c>
      <c r="D132" s="26">
        <v>236035517</v>
      </c>
      <c r="E132" s="12" t="s">
        <v>300</v>
      </c>
      <c r="F132" s="12" t="s">
        <v>301</v>
      </c>
      <c r="G132" s="31" t="s">
        <v>28</v>
      </c>
      <c r="H132" s="39">
        <v>17</v>
      </c>
      <c r="I132" s="5" t="s">
        <v>139</v>
      </c>
    </row>
    <row r="133" spans="1:9" x14ac:dyDescent="0.25">
      <c r="A133" s="25">
        <v>18</v>
      </c>
      <c r="B133" s="12" t="s">
        <v>263</v>
      </c>
      <c r="C133" s="12" t="s">
        <v>273</v>
      </c>
      <c r="D133" s="26">
        <v>404978048</v>
      </c>
      <c r="E133" s="12" t="s">
        <v>302</v>
      </c>
      <c r="F133" s="12" t="s">
        <v>288</v>
      </c>
      <c r="G133" s="12" t="s">
        <v>12</v>
      </c>
      <c r="H133" s="39">
        <v>15</v>
      </c>
      <c r="I133" s="5" t="s">
        <v>139</v>
      </c>
    </row>
    <row r="134" spans="1:9" x14ac:dyDescent="0.25">
      <c r="A134" s="25">
        <v>19</v>
      </c>
      <c r="B134" s="12" t="s">
        <v>263</v>
      </c>
      <c r="C134" s="12" t="s">
        <v>303</v>
      </c>
      <c r="D134" s="26">
        <v>236035517</v>
      </c>
      <c r="E134" s="12" t="s">
        <v>128</v>
      </c>
      <c r="F134" s="12" t="s">
        <v>304</v>
      </c>
      <c r="G134" s="31" t="s">
        <v>28</v>
      </c>
      <c r="H134" s="39">
        <v>15</v>
      </c>
      <c r="I134" s="5" t="s">
        <v>139</v>
      </c>
    </row>
    <row r="135" spans="1:9" ht="15" customHeight="1" x14ac:dyDescent="0.25">
      <c r="A135" s="60" t="s">
        <v>305</v>
      </c>
      <c r="B135" s="60"/>
      <c r="C135" s="60"/>
      <c r="D135" s="60"/>
      <c r="E135" s="6"/>
      <c r="F135" s="6"/>
      <c r="G135" s="6"/>
      <c r="H135" s="43"/>
      <c r="I135" s="17"/>
    </row>
    <row r="136" spans="1:9" x14ac:dyDescent="0.25">
      <c r="A136" s="13">
        <v>1</v>
      </c>
      <c r="B136" s="13" t="s">
        <v>305</v>
      </c>
      <c r="C136" s="13" t="s">
        <v>306</v>
      </c>
      <c r="D136" s="21">
        <v>417876711</v>
      </c>
      <c r="E136" s="13" t="s">
        <v>307</v>
      </c>
      <c r="F136" s="13" t="s">
        <v>308</v>
      </c>
      <c r="G136" s="13" t="s">
        <v>12</v>
      </c>
      <c r="H136" s="41">
        <v>44</v>
      </c>
      <c r="I136" s="14"/>
    </row>
    <row r="137" spans="1:9" ht="38.25" x14ac:dyDescent="0.25">
      <c r="A137" s="13">
        <v>2</v>
      </c>
      <c r="B137" s="13" t="s">
        <v>305</v>
      </c>
      <c r="C137" s="13" t="s">
        <v>309</v>
      </c>
      <c r="D137" s="21">
        <v>417876711</v>
      </c>
      <c r="E137" s="13" t="s">
        <v>307</v>
      </c>
      <c r="F137" s="13" t="s">
        <v>310</v>
      </c>
      <c r="G137" s="13" t="s">
        <v>12</v>
      </c>
      <c r="H137" s="41">
        <v>180</v>
      </c>
      <c r="I137" s="13" t="s">
        <v>64</v>
      </c>
    </row>
    <row r="138" spans="1:9" x14ac:dyDescent="0.25">
      <c r="A138" s="13">
        <v>3</v>
      </c>
      <c r="B138" s="13" t="s">
        <v>305</v>
      </c>
      <c r="C138" s="13" t="s">
        <v>309</v>
      </c>
      <c r="D138" s="21">
        <v>217885251</v>
      </c>
      <c r="E138" s="13" t="s">
        <v>311</v>
      </c>
      <c r="F138" s="13" t="s">
        <v>312</v>
      </c>
      <c r="G138" s="13" t="s">
        <v>12</v>
      </c>
      <c r="H138" s="41">
        <v>24</v>
      </c>
      <c r="I138" s="14"/>
    </row>
    <row r="139" spans="1:9" x14ac:dyDescent="0.25">
      <c r="A139" s="13">
        <v>4</v>
      </c>
      <c r="B139" s="13" t="s">
        <v>305</v>
      </c>
      <c r="C139" s="13" t="s">
        <v>309</v>
      </c>
      <c r="D139" s="21">
        <v>218071681</v>
      </c>
      <c r="E139" s="13" t="s">
        <v>313</v>
      </c>
      <c r="F139" s="13" t="s">
        <v>314</v>
      </c>
      <c r="G139" s="13" t="s">
        <v>12</v>
      </c>
      <c r="H139" s="41">
        <v>19</v>
      </c>
      <c r="I139" s="14"/>
    </row>
    <row r="140" spans="1:9" x14ac:dyDescent="0.25">
      <c r="A140" s="13">
        <v>5</v>
      </c>
      <c r="B140" s="13" t="s">
        <v>305</v>
      </c>
      <c r="C140" s="13" t="s">
        <v>309</v>
      </c>
      <c r="D140" s="21">
        <v>217879259</v>
      </c>
      <c r="E140" s="13" t="s">
        <v>315</v>
      </c>
      <c r="F140" s="13" t="s">
        <v>316</v>
      </c>
      <c r="G140" s="13" t="s">
        <v>12</v>
      </c>
      <c r="H140" s="41">
        <v>73</v>
      </c>
      <c r="I140" s="14"/>
    </row>
    <row r="141" spans="1:9" ht="25.5" x14ac:dyDescent="0.25">
      <c r="A141" s="13">
        <v>6</v>
      </c>
      <c r="B141" s="13" t="s">
        <v>305</v>
      </c>
      <c r="C141" s="13" t="s">
        <v>309</v>
      </c>
      <c r="D141" s="21">
        <v>218064699</v>
      </c>
      <c r="E141" s="13" t="s">
        <v>317</v>
      </c>
      <c r="F141" s="13" t="s">
        <v>318</v>
      </c>
      <c r="G141" s="22" t="s">
        <v>28</v>
      </c>
      <c r="H141" s="41">
        <v>174</v>
      </c>
      <c r="I141" s="20" t="s">
        <v>82</v>
      </c>
    </row>
    <row r="142" spans="1:9" ht="38.25" x14ac:dyDescent="0.25">
      <c r="A142" s="13">
        <v>7</v>
      </c>
      <c r="B142" s="13" t="s">
        <v>305</v>
      </c>
      <c r="C142" s="13" t="s">
        <v>319</v>
      </c>
      <c r="D142" s="13">
        <v>404908043</v>
      </c>
      <c r="E142" s="13" t="s">
        <v>320</v>
      </c>
      <c r="F142" s="13" t="s">
        <v>321</v>
      </c>
      <c r="G142" s="13" t="s">
        <v>12</v>
      </c>
      <c r="H142" s="41">
        <v>28</v>
      </c>
      <c r="I142" s="13" t="s">
        <v>64</v>
      </c>
    </row>
    <row r="143" spans="1:9" ht="63.75" x14ac:dyDescent="0.25">
      <c r="A143" s="13">
        <v>8</v>
      </c>
      <c r="B143" s="13" t="s">
        <v>305</v>
      </c>
      <c r="C143" s="13" t="s">
        <v>322</v>
      </c>
      <c r="D143" s="21">
        <v>243123455</v>
      </c>
      <c r="E143" s="13" t="s">
        <v>285</v>
      </c>
      <c r="F143" s="13" t="s">
        <v>323</v>
      </c>
      <c r="G143" s="23" t="s">
        <v>285</v>
      </c>
      <c r="H143" s="41">
        <v>60</v>
      </c>
      <c r="I143" s="14"/>
    </row>
    <row r="144" spans="1:9" x14ac:dyDescent="0.25">
      <c r="A144" s="13">
        <v>9</v>
      </c>
      <c r="B144" s="13" t="s">
        <v>305</v>
      </c>
      <c r="C144" s="13" t="s">
        <v>324</v>
      </c>
      <c r="D144" s="21">
        <v>240904900</v>
      </c>
      <c r="E144" s="13" t="s">
        <v>325</v>
      </c>
      <c r="F144" s="13" t="s">
        <v>326</v>
      </c>
      <c r="G144" s="13" t="s">
        <v>12</v>
      </c>
      <c r="H144" s="41">
        <v>6</v>
      </c>
      <c r="I144" s="14"/>
    </row>
    <row r="145" spans="1:9" ht="38.25" x14ac:dyDescent="0.25">
      <c r="A145" s="13">
        <v>10</v>
      </c>
      <c r="B145" s="13" t="s">
        <v>305</v>
      </c>
      <c r="C145" s="13" t="s">
        <v>324</v>
      </c>
      <c r="D145" s="21">
        <v>405108477</v>
      </c>
      <c r="E145" s="13" t="s">
        <v>327</v>
      </c>
      <c r="F145" s="13" t="s">
        <v>328</v>
      </c>
      <c r="G145" s="13" t="s">
        <v>12</v>
      </c>
      <c r="H145" s="41">
        <v>26</v>
      </c>
      <c r="I145" s="13" t="s">
        <v>64</v>
      </c>
    </row>
    <row r="146" spans="1:9" ht="38.25" x14ac:dyDescent="0.25">
      <c r="A146" s="13">
        <v>11</v>
      </c>
      <c r="B146" s="13" t="s">
        <v>305</v>
      </c>
      <c r="C146" s="13" t="s">
        <v>329</v>
      </c>
      <c r="D146" s="21">
        <v>417876711</v>
      </c>
      <c r="E146" s="13" t="s">
        <v>307</v>
      </c>
      <c r="F146" s="13" t="s">
        <v>330</v>
      </c>
      <c r="G146" s="13" t="s">
        <v>12</v>
      </c>
      <c r="H146" s="41">
        <v>63</v>
      </c>
      <c r="I146" s="13" t="s">
        <v>64</v>
      </c>
    </row>
    <row r="147" spans="1:9" x14ac:dyDescent="0.25">
      <c r="A147" s="13">
        <v>12</v>
      </c>
      <c r="B147" s="13" t="s">
        <v>305</v>
      </c>
      <c r="C147" s="13" t="s">
        <v>329</v>
      </c>
      <c r="D147" s="21">
        <v>404980231</v>
      </c>
      <c r="E147" s="13" t="s">
        <v>331</v>
      </c>
      <c r="F147" s="13" t="s">
        <v>332</v>
      </c>
      <c r="G147" s="13" t="s">
        <v>12</v>
      </c>
      <c r="H147" s="41">
        <v>59</v>
      </c>
      <c r="I147" s="14"/>
    </row>
  </sheetData>
  <mergeCells count="9">
    <mergeCell ref="A135:D135"/>
    <mergeCell ref="A71:D71"/>
    <mergeCell ref="K123:M125"/>
    <mergeCell ref="A16:B16"/>
    <mergeCell ref="A55:B55"/>
    <mergeCell ref="A77:D77"/>
    <mergeCell ref="A100:D100"/>
    <mergeCell ref="A105:D105"/>
    <mergeCell ref="A115:D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ცხელების კლინიკები</vt:lpstr>
      <vt:lpstr>სრული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Tamar Gabunia</cp:lastModifiedBy>
  <dcterms:created xsi:type="dcterms:W3CDTF">2020-03-27T17:59:31Z</dcterms:created>
  <dcterms:modified xsi:type="dcterms:W3CDTF">2020-03-27T18:24:11Z</dcterms:modified>
</cp:coreProperties>
</file>